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\Documents\"/>
    </mc:Choice>
  </mc:AlternateContent>
  <xr:revisionPtr revIDLastSave="0" documentId="13_ncr:1_{27BC1E90-404B-4D7A-BF05-DE90ADF38444}" xr6:coauthVersionLast="47" xr6:coauthVersionMax="47" xr10:uidLastSave="{00000000-0000-0000-0000-000000000000}"/>
  <bookViews>
    <workbookView xWindow="-103" yWindow="-103" windowWidth="33120" windowHeight="18000" xr2:uid="{B29CBBEB-BB59-4558-BDBB-8FFCA5F673AA}"/>
  </bookViews>
  <sheets>
    <sheet name="final" sheetId="5" r:id="rId1"/>
    <sheet name="Tabelle3" sheetId="4" r:id="rId2"/>
    <sheet name="Tabelle2" sheetId="3" r:id="rId3"/>
    <sheet name="Tabelle1" sheetId="1" r:id="rId4"/>
  </sheets>
  <definedNames>
    <definedName name="_xlnm._FilterDatabase" localSheetId="0" hidden="1">final!$A$1:$E$51</definedName>
    <definedName name="_xlnm._FilterDatabase" localSheetId="3" hidden="1">Tabelle1!$A$1:$B$1321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<sst xmlns="http://schemas.openxmlformats.org/spreadsheetml/2006/main" count="2931" uniqueCount="813">
  <si>
    <t>Skoda Enyaq iV 80</t>
  </si>
  <si>
    <t>77 kWh | 105 €/km* | Geldwerter Vorteil ab 110 € mtl.</t>
  </si>
  <si>
    <t>0-1008.6 s</t>
  </si>
  <si>
    <t>vMax160 km/h</t>
  </si>
  <si>
    <t>Reichweite*420 km</t>
  </si>
  <si>
    <t>Verbrauch*183 Wh/km</t>
  </si>
  <si>
    <t>Schnellladen510 km/h</t>
  </si>
  <si>
    <t>Tesla Model 3 Maximale Reichweite</t>
  </si>
  <si>
    <t>76 kWh* | 109 €/km | Geldwerter Vorteil ab 134 € mtl.</t>
  </si>
  <si>
    <t>0-1004.4 s</t>
  </si>
  <si>
    <t>vMax233 km/h</t>
  </si>
  <si>
    <t>Reichweite490 km</t>
  </si>
  <si>
    <t>Verbrauch155 Wh/km</t>
  </si>
  <si>
    <t>Schnellladen820 km/h</t>
  </si>
  <si>
    <t>Skoda Enyaq iV 60</t>
  </si>
  <si>
    <t>58 kWh | 118 €/km* | Geldwerter Vorteil ab 97 € mtl.</t>
  </si>
  <si>
    <t>0-1008.7 s</t>
  </si>
  <si>
    <t>Reichweite*330 km</t>
  </si>
  <si>
    <t>Verbrauch*176 Wh/km</t>
  </si>
  <si>
    <t>Schnellladen420 km/h</t>
  </si>
  <si>
    <t>Tesla Model 3 Performance</t>
  </si>
  <si>
    <t>76 kWh* | 125 €/km | Geldwerter Vorteil ab 146 € mtl.</t>
  </si>
  <si>
    <t>0-1003.3 s</t>
  </si>
  <si>
    <t>vMax261 km/h</t>
  </si>
  <si>
    <t>Reichweite470 km</t>
  </si>
  <si>
    <t>Verbrauch162 Wh/km</t>
  </si>
  <si>
    <t>Schnellladen790 km/h</t>
  </si>
  <si>
    <t>Dacia Spring Electric</t>
  </si>
  <si>
    <t>26,8 kWh* | 121 €/km* | Geldwerter Vorteil ab 51 € mtl.</t>
  </si>
  <si>
    <t>0-100*15.0 s</t>
  </si>
  <si>
    <t>vMax125 km/h</t>
  </si>
  <si>
    <t>Reichweite*170 km</t>
  </si>
  <si>
    <t>Verbrauch*158 Wh/km</t>
  </si>
  <si>
    <t>Schnellladen120 km/h</t>
  </si>
  <si>
    <t>BMW i4 eDrive40</t>
  </si>
  <si>
    <t>80,7 kWh | 123 €/km* | Geldwerter Vorteil ab 146 € mtl.</t>
  </si>
  <si>
    <t>0-1005.7 s</t>
  </si>
  <si>
    <t>vMax190 km/h</t>
  </si>
  <si>
    <t>Reichweite*475 km</t>
  </si>
  <si>
    <t>Verbrauch*170 Wh/km</t>
  </si>
  <si>
    <t>Schnellladen660 km/h</t>
  </si>
  <si>
    <t>Audi Q4 e-tron 35</t>
  </si>
  <si>
    <t>51,5 kWh | 150 €/km* | Geldwerter Vorteil ab 105 € mtl.</t>
  </si>
  <si>
    <t>0-1009.0 s</t>
  </si>
  <si>
    <t>Reichweite*280 km</t>
  </si>
  <si>
    <t>Verbrauch*184 Wh/km</t>
  </si>
  <si>
    <t>Schnellladen390 km/h</t>
  </si>
  <si>
    <t>Skoda Enyaq iV Sportline 80x</t>
  </si>
  <si>
    <t>77 kWh | 118 €/km | Geldwerter Vorteil ab 118 € mtl.</t>
  </si>
  <si>
    <t>0-1006.9 s</t>
  </si>
  <si>
    <t>Reichweite400 km</t>
  </si>
  <si>
    <t>Verbrauch193 Wh/km</t>
  </si>
  <si>
    <t>Schnellladen490 km/h</t>
  </si>
  <si>
    <t>Skoda Enyaq iV 50</t>
  </si>
  <si>
    <t>52 kWh | 115 €/km* | Geldwerter Vorteil ab 84 € mtl.</t>
  </si>
  <si>
    <t>0-10011.3 s</t>
  </si>
  <si>
    <t>Reichweite*295 km</t>
  </si>
  <si>
    <t>Schnellladen240 km/h</t>
  </si>
  <si>
    <t>Tesla Model Y Maximale Reichweite</t>
  </si>
  <si>
    <t>70 kWh* | 146 €/km | Geldwerter Vorteil ab 150 € mtl.</t>
  </si>
  <si>
    <t>0-1005.0 s</t>
  </si>
  <si>
    <t>vMax217 km/h</t>
  </si>
  <si>
    <t>Reichweite410 km</t>
  </si>
  <si>
    <t>Verbrauch171 Wh/km</t>
  </si>
  <si>
    <t>Schnellladen590 km/h</t>
  </si>
  <si>
    <t>BMW i4 M50</t>
  </si>
  <si>
    <t>80,7 kWh | 155 €/km* | Geldwerter Vorteil ab 350 € mtl.</t>
  </si>
  <si>
    <t>0-1003.9 s</t>
  </si>
  <si>
    <t>vMax225 km/h</t>
  </si>
  <si>
    <t>Reichweite*450 km</t>
  </si>
  <si>
    <t>Verbrauch*179 Wh/km</t>
  </si>
  <si>
    <t>Schnellladen630 km/h</t>
  </si>
  <si>
    <t>Audi Q4 e-tron 40</t>
  </si>
  <si>
    <t>76,6 kWh | 117 €/km* | Geldwerter Vorteil ab 119 € mtl.</t>
  </si>
  <si>
    <t>0-1008.5 s</t>
  </si>
  <si>
    <t>Reichweite*405 km</t>
  </si>
  <si>
    <t>Verbrauch*189 Wh/km</t>
  </si>
  <si>
    <t>Schnellladen500 km/h</t>
  </si>
  <si>
    <t>Opel Mokka-e</t>
  </si>
  <si>
    <t>45 kWh* | 134 €/km* | Geldwerter Vorteil ab 85 € mtl.</t>
  </si>
  <si>
    <t>0-100*8.5 s</t>
  </si>
  <si>
    <t>vMax150 km/h</t>
  </si>
  <si>
    <t>Reichweite*255 km</t>
  </si>
  <si>
    <t>Schnellladen340 km/h</t>
  </si>
  <si>
    <t>Audi e-tron GT RS</t>
  </si>
  <si>
    <t>85 kWh | 341 €/km* | Geldwerter Vorteil ab 691 € mtl.</t>
  </si>
  <si>
    <t>vMax250 km/h</t>
  </si>
  <si>
    <t>Verbrauch*210 Wh/km</t>
  </si>
  <si>
    <t>Schnellladen810 km/h</t>
  </si>
  <si>
    <t>Opel Corsa-e</t>
  </si>
  <si>
    <t>45 kWh* | 105 €/km* | Geldwerter Vorteil ab 72 € mtl.</t>
  </si>
  <si>
    <t>0-1008.1 s</t>
  </si>
  <si>
    <t>Reichweite*275 km</t>
  </si>
  <si>
    <t>Verbrauch*164 Wh/km</t>
  </si>
  <si>
    <t>Schnellladen370 km/h</t>
  </si>
  <si>
    <t>BMW iX xDrive 50</t>
  </si>
  <si>
    <t>105,2 kWh | 194 €/km* | Geldwerter Vorteil ab 490 € mtl.</t>
  </si>
  <si>
    <t>0-1004.6 s</t>
  </si>
  <si>
    <t>vMax200 km/h</t>
  </si>
  <si>
    <t>Reichweite*505 km</t>
  </si>
  <si>
    <t>Verbrauch*208 Wh/km</t>
  </si>
  <si>
    <t>Schnellladen620 km/h</t>
  </si>
  <si>
    <t>Hyundai IONIQ Elektro</t>
  </si>
  <si>
    <t>38,3 kWh | 141 €/km | Geldwerter Vorteil ab 88 € mtl.</t>
  </si>
  <si>
    <t>0-1009.7 s</t>
  </si>
  <si>
    <t>vMax165 km/h</t>
  </si>
  <si>
    <t>Reichweite250 km</t>
  </si>
  <si>
    <t>Verbrauch153 Wh/km</t>
  </si>
  <si>
    <t>Schnellladen220 km/h</t>
  </si>
  <si>
    <t>Audi Q4 e-tron 50 quattro</t>
  </si>
  <si>
    <t>76,6 kWh | 139 €/km* | Geldwerter Vorteil ab 134 € mtl.</t>
  </si>
  <si>
    <t>0-1006.2 s</t>
  </si>
  <si>
    <t>vMax180 km/h</t>
  </si>
  <si>
    <t>Reichweite*385 km</t>
  </si>
  <si>
    <t>Verbrauch*199 Wh/km</t>
  </si>
  <si>
    <t>Schnellladen470 km/h</t>
  </si>
  <si>
    <t>Volkswagen ID.4 GTX</t>
  </si>
  <si>
    <t>77 kWh | 126 €/km | Geldwerter Vorteil ab 126 € mtl.</t>
  </si>
  <si>
    <t>Volkswagen ID.4 Pro Performance</t>
  </si>
  <si>
    <t>77 kWh | 108 €/km | Geldwerter Vorteil ab 111 € mtl.</t>
  </si>
  <si>
    <t>Verbrauch188 Wh/km</t>
  </si>
  <si>
    <t>BMW iX xDrive 40</t>
  </si>
  <si>
    <t>71 kWh | 221 €/km* | Geldwerter Vorteil ab 386 € mtl.</t>
  </si>
  <si>
    <t>0-1006.1 s</t>
  </si>
  <si>
    <t>Reichweite*350 km</t>
  </si>
  <si>
    <t>Verbrauch*203 Wh/km</t>
  </si>
  <si>
    <t>Mercedes EQA 350 4MATIC</t>
  </si>
  <si>
    <t>66,5 kWh | 161 €/km* | Geldwerter Vorteil ab 141 € mtl.</t>
  </si>
  <si>
    <t>0-1006.0 s</t>
  </si>
  <si>
    <t>Verbrauch*190 Wh/km</t>
  </si>
  <si>
    <t>Peugeot e-208</t>
  </si>
  <si>
    <t>45 kWh* | 111 €/km* | Geldwerter Vorteil ab 76 € mtl.</t>
  </si>
  <si>
    <t>Citroen e-C4</t>
  </si>
  <si>
    <t>45 kWh* | 139 €/km* | Geldwerter Vorteil ab 87 € mtl.</t>
  </si>
  <si>
    <t>Reichweite*250 km</t>
  </si>
  <si>
    <t>Verbrauch*180 Wh/km</t>
  </si>
  <si>
    <t>Schnellladen330 km/h</t>
  </si>
  <si>
    <t>Kia e-Niro 64 kWh</t>
  </si>
  <si>
    <t>64 kWh | 106 €/km | Geldwerter Vorteil ab 98 € mtl.</t>
  </si>
  <si>
    <t>0-1007.8 s</t>
  </si>
  <si>
    <t>vMax167 km/h</t>
  </si>
  <si>
    <t>Reichweite370 km</t>
  </si>
  <si>
    <t>Verbrauch173 Wh/km</t>
  </si>
  <si>
    <t>Schnellladen350 km/h</t>
  </si>
  <si>
    <t>Mercedes EQA</t>
  </si>
  <si>
    <t>66,5 kWh | 134 €/km* | Geldwerter Vorteil ab 119 € mtl.</t>
  </si>
  <si>
    <t>0-1008.9 s</t>
  </si>
  <si>
    <t>Reichweite*355 km</t>
  </si>
  <si>
    <t>Verbrauch*187 Wh/km</t>
  </si>
  <si>
    <t>BMW i3 120 Ah</t>
  </si>
  <si>
    <t>37,9 kWh | 166 €/km | Geldwerter Vorteil ab 98 € mtl.</t>
  </si>
  <si>
    <t>0-1007.3 s</t>
  </si>
  <si>
    <t>Reichweite235 km</t>
  </si>
  <si>
    <t>Verbrauch161 Wh/km</t>
  </si>
  <si>
    <t>Schnellladen270 km/h</t>
  </si>
  <si>
    <t>Renault Twingo Electric</t>
  </si>
  <si>
    <t>21,3 kWh | 191 €/km* | Geldwerter Vorteil ab 62 € mtl.</t>
  </si>
  <si>
    <t>0-10012.6 s</t>
  </si>
  <si>
    <t>vMax135 km/h</t>
  </si>
  <si>
    <t>Reichweite*130 km</t>
  </si>
  <si>
    <t>Schnellladen-</t>
  </si>
  <si>
    <t>Hyundai IONIQ 5 72.6 kWh</t>
  </si>
  <si>
    <t>72,6 kWh* | 117 €/km* | Geldwerter Vorteil ab 113 € mtl.</t>
  </si>
  <si>
    <t>0-1007.4 s</t>
  </si>
  <si>
    <t>vMax185 km/h</t>
  </si>
  <si>
    <t>Schnellladen950 km/h</t>
  </si>
  <si>
    <t>Audi e-tron 50 quattro</t>
  </si>
  <si>
    <t>64,7 kWh | 247 €/km | Geldwerter Vorteil ab 346 € mtl.</t>
  </si>
  <si>
    <t>0-1006.8 s</t>
  </si>
  <si>
    <t>Reichweite280 km</t>
  </si>
  <si>
    <t>Verbrauch231 Wh/km</t>
  </si>
  <si>
    <t>Peugeot e-2008</t>
  </si>
  <si>
    <t>45 kWh* | 142 €/km | Geldwerter Vorteil ab 89 € mtl.</t>
  </si>
  <si>
    <t>Verbrauch180 Wh/km</t>
  </si>
  <si>
    <t>Hyundai Kona Elektro 39 kWh</t>
  </si>
  <si>
    <t>39,2 kWh | 143 €/km* | Geldwerter Vorteil ab 89 € mtl.</t>
  </si>
  <si>
    <t>0-1009.9 s</t>
  </si>
  <si>
    <t>vMax155 km/h</t>
  </si>
  <si>
    <t>Verbrauch*157 Wh/km</t>
  </si>
  <si>
    <t>Schnellladen210 km/h</t>
  </si>
  <si>
    <t>Hyundai Kona Elektro 64 kWh</t>
  </si>
  <si>
    <t>64 kWh | 106 €/km* | Geldwerter Vorteil ab 105 € mtl.</t>
  </si>
  <si>
    <t>0-1007.9 s</t>
  </si>
  <si>
    <t>Reichweite*395 km</t>
  </si>
  <si>
    <t>Verbrauch*162 Wh/km</t>
  </si>
  <si>
    <t>Audi Q4 e-tron 45 quattro</t>
  </si>
  <si>
    <t>76,6 kWh | 132 €/km* | Geldwerter Vorteil ab 127 € mtl.</t>
  </si>
  <si>
    <t>CUPRA Born 62 kWh</t>
  </si>
  <si>
    <t>58 kWh | 106 €/km* | Geldwerter Vorteil ab 93 € mtl.</t>
  </si>
  <si>
    <t>Verbrauch*166 Wh/km</t>
  </si>
  <si>
    <t>Schnellladen440 km/h</t>
  </si>
  <si>
    <t>Polestar 2 Long Range Dual Motor</t>
  </si>
  <si>
    <t>75 kWh | 133 €/km | Geldwerter Vorteil ab 131 € mtl.</t>
  </si>
  <si>
    <t>0-1004.7 s</t>
  </si>
  <si>
    <t>vMax205 km/h</t>
  </si>
  <si>
    <t>Reichweite395 km</t>
  </si>
  <si>
    <t>Verbrauch190 Wh/km</t>
  </si>
  <si>
    <t>Mazda MX-30</t>
  </si>
  <si>
    <t>30 kWh* | 203 €/km | Geldwerter Vorteil ab 86 € mtl.</t>
  </si>
  <si>
    <t>vMax140 km/h</t>
  </si>
  <si>
    <t>Reichweite170 km</t>
  </si>
  <si>
    <t>Verbrauch176 Wh/km</t>
  </si>
  <si>
    <t>Schnellladen180 km/h</t>
  </si>
  <si>
    <t>Mercedes EQC 400 4MATIC</t>
  </si>
  <si>
    <t>80 kWh | 179 €/km | Geldwerter Vorteil ab 330 € mtl.</t>
  </si>
  <si>
    <t>0-1005.1 s</t>
  </si>
  <si>
    <t>Verbrauch216 Wh/km</t>
  </si>
  <si>
    <t>SEAT Mii Electric</t>
  </si>
  <si>
    <t>32,3 kWh | 120 €/km | Geldwerter Vorteil ab 62 € mtl.</t>
  </si>
  <si>
    <t>0-10012.3 s</t>
  </si>
  <si>
    <t>vMax130 km/h</t>
  </si>
  <si>
    <t>Reichweite205 km</t>
  </si>
  <si>
    <t>Verbrauch158 Wh/km</t>
  </si>
  <si>
    <t>Schnellladen170 km/h</t>
  </si>
  <si>
    <t>MG Marvel R Performance</t>
  </si>
  <si>
    <t>65 kWh* | 155 €/km* | Geldwerter Vorteil ab 127 € mtl.</t>
  </si>
  <si>
    <t>0-1004.9 s</t>
  </si>
  <si>
    <t>Verbrauch*197 Wh/km</t>
  </si>
  <si>
    <t>Schnellladen360 km/h</t>
  </si>
  <si>
    <t>64 kWh | 106 €/km | Geldwerter Vorteil ab 105 € mtl.</t>
  </si>
  <si>
    <t>Mercedes EQA 300 4MATIC</t>
  </si>
  <si>
    <t>66,5 kWh | 153 €/km* | Geldwerter Vorteil ab 134 € mtl.</t>
  </si>
  <si>
    <t>0-1007.7 s</t>
  </si>
  <si>
    <t>Renault Zoe R135 Z.E. 50</t>
  </si>
  <si>
    <t>52 kWh | 110 €/km | Geldwerter Vorteil ab 85 € mtl.</t>
  </si>
  <si>
    <t>0-1009.5 s</t>
  </si>
  <si>
    <t>Reichweite310 km</t>
  </si>
  <si>
    <t>Verbrauch168 Wh/km</t>
  </si>
  <si>
    <t>Schnellladen230 km/h</t>
  </si>
  <si>
    <t>MG ZS EV Maximal Reichweite</t>
  </si>
  <si>
    <t>68,3 kWh | 103 €/km* | Geldwerter Vorteil ab 95 € mtl.</t>
  </si>
  <si>
    <t>0-1008.4 s</t>
  </si>
  <si>
    <t>vMax175 km/h</t>
  </si>
  <si>
    <t>Reichweite*370 km</t>
  </si>
  <si>
    <t>Verbrauch*185 Wh/km</t>
  </si>
  <si>
    <t>Schnellladen380 km/h</t>
  </si>
  <si>
    <t>Aiways U5</t>
  </si>
  <si>
    <t>63 kWh* | 107 €/km* | Geldwerter Vorteil ab 90 € mtl.</t>
  </si>
  <si>
    <t>0-1007.5 s</t>
  </si>
  <si>
    <t>vMax*150 km/h</t>
  </si>
  <si>
    <t>Reichweite*335 km</t>
  </si>
  <si>
    <t>Verbrauch*188 Wh/km</t>
  </si>
  <si>
    <t>Hyundai IONIQ 5 72.6 kWh Allrad</t>
  </si>
  <si>
    <t>72,6 kWh* | 130 €/km* | Geldwerter Vorteil ab 122 € mtl.</t>
  </si>
  <si>
    <t>0-1005.2 s</t>
  </si>
  <si>
    <t>Reichweite*375 km</t>
  </si>
  <si>
    <t>Verbrauch*194 Wh/km</t>
  </si>
  <si>
    <t>Schnellladen920 km/h</t>
  </si>
  <si>
    <t>Volkswagen ID.3 Pro</t>
  </si>
  <si>
    <t>58 kWh | 101 €/km | Geldwerter Vorteil ab 89 € mtl.</t>
  </si>
  <si>
    <t>0-1009.6 s</t>
  </si>
  <si>
    <t>Reichweite350 km</t>
  </si>
  <si>
    <t>Verbrauch166 Wh/km</t>
  </si>
  <si>
    <t>Volkswagen ID.4 Pure</t>
  </si>
  <si>
    <t>52 kWh | 130 €/km | Geldwerter Vorteil ab 92 € mtl.</t>
  </si>
  <si>
    <t>0-10010.9 s</t>
  </si>
  <si>
    <t>Reichweite285 km</t>
  </si>
  <si>
    <t>Verbrauch182 Wh/km</t>
  </si>
  <si>
    <t>Schnellladen410 km/h</t>
  </si>
  <si>
    <t>Renault Zoe R110 Z.E. 50</t>
  </si>
  <si>
    <t>52 kWh | 102 €/km | Geldwerter Vorteil ab 80 € mtl.</t>
  </si>
  <si>
    <t>0-10011.4 s</t>
  </si>
  <si>
    <t>Reichweite315 km</t>
  </si>
  <si>
    <t>Verbrauch165 Wh/km</t>
  </si>
  <si>
    <t>Ford Mustang Mach-E Standard Range</t>
  </si>
  <si>
    <t>68 kWh | 136 €/km* | Geldwerter Vorteil ab 117 € mtl.</t>
  </si>
  <si>
    <t>Reichweite*345 km</t>
  </si>
  <si>
    <t>Nissan Leaf</t>
  </si>
  <si>
    <t>37 kWh* | 133 €/km | Geldwerter Vorteil ab 75 € mtl.</t>
  </si>
  <si>
    <t>vMax144 km/h</t>
  </si>
  <si>
    <t>Reichweite225 km</t>
  </si>
  <si>
    <t>Verbrauch164 Wh/km</t>
  </si>
  <si>
    <t>Polestar 2 Long Range Single Motor</t>
  </si>
  <si>
    <t>75 kWh | 116 €/km | Geldwerter Vorteil ab 124 € mtl.</t>
  </si>
  <si>
    <t>Reichweite425 km</t>
  </si>
  <si>
    <t>Schnellladen550 km/h</t>
  </si>
  <si>
    <t>Mercedes EQV 300 Lang</t>
  </si>
  <si>
    <t>90 kWh | 223 €/km | Geldwerter Vorteil ab 357 € mtl.</t>
  </si>
  <si>
    <t>0-10012.1 s</t>
  </si>
  <si>
    <t>Reichweite320 km</t>
  </si>
  <si>
    <t>Verbrauch281 Wh/km</t>
  </si>
  <si>
    <t>Schnellladen280 km/h</t>
  </si>
  <si>
    <t>Honda e</t>
  </si>
  <si>
    <t>28,5 kWh* | 199 €/km | Geldwerter Vorteil ab 85 € mtl.</t>
  </si>
  <si>
    <t>vMax145 km/h</t>
  </si>
  <si>
    <t>Schnellladen190 km/h</t>
  </si>
  <si>
    <t>Hyundai IONIQ 5 58 kWh</t>
  </si>
  <si>
    <t>58 kWh* | 135 €/km* | Geldwerter Vorteil ab 105 € mtl.</t>
  </si>
  <si>
    <t>Reichweite*310 km</t>
  </si>
  <si>
    <t>Schnellladen720 km/h</t>
  </si>
  <si>
    <t>Fiat 500 Limousine 42kWh</t>
  </si>
  <si>
    <t>37,3 kWh* | 110 €/km | Geldwerter Vorteil ab 69 € mtl.</t>
  </si>
  <si>
    <t>Verbrauch149 Wh/km</t>
  </si>
  <si>
    <t>Volkswagen ID.4 Pure Performance</t>
  </si>
  <si>
    <t>52 kWh | 135 €/km | Geldwerter Vorteil ab 96 € mtl.</t>
  </si>
  <si>
    <t>39,2 kWh | 139 €/km | Geldwerter Vorteil ab 87 € mtl.</t>
  </si>
  <si>
    <t>Verbrauch157 Wh/km</t>
  </si>
  <si>
    <t>Audi Q4 Sportback e-tron 40</t>
  </si>
  <si>
    <t>76,6 kWh | 116 €/km* | Geldwerter Vorteil ab 124 € mtl.</t>
  </si>
  <si>
    <t>Reichweite*425 km</t>
  </si>
  <si>
    <t>Schnellladen520 km/h</t>
  </si>
  <si>
    <t>Audi e-tron 55 quattro</t>
  </si>
  <si>
    <t>86,5 kWh | 223 €/km | Geldwerter Vorteil ab 408 € mtl.</t>
  </si>
  <si>
    <t>Reichweite365 km</t>
  </si>
  <si>
    <t>Verbrauch237 Wh/km</t>
  </si>
  <si>
    <t>Renault Zoe R110 Z.E. 40</t>
  </si>
  <si>
    <t>41 kWh | 118 €/km | Geldwerter Vorteil ab 75 € mtl.</t>
  </si>
  <si>
    <t>Reichweite255 km</t>
  </si>
  <si>
    <t>BMW i3s 120 Ah</t>
  </si>
  <si>
    <t>37,9 kWh | 185 €/km | Geldwerter Vorteil ab 106 € mtl.</t>
  </si>
  <si>
    <t>Reichweite230 km</t>
  </si>
  <si>
    <t>Schnellladen260 km/h</t>
  </si>
  <si>
    <t>Volkswagen ID.3 Pro Performance</t>
  </si>
  <si>
    <t>58 kWh | 106 €/km | Geldwerter Vorteil ab 92 € mtl.</t>
  </si>
  <si>
    <t>Smart EQ fortwo</t>
  </si>
  <si>
    <t>16,7 kWh* | 185 €/km | Geldwerter Vorteil ab 46 € mtl.</t>
  </si>
  <si>
    <t>0-10011.6 s</t>
  </si>
  <si>
    <t>Reichweite100 km</t>
  </si>
  <si>
    <t>Verbrauch167 Wh/km</t>
  </si>
  <si>
    <t>BMW iX3</t>
  </si>
  <si>
    <t>74 kWh | 175 €/km | Geldwerter Vorteil ab 336 € mtl.</t>
  </si>
  <si>
    <t>Reichweite385 km</t>
  </si>
  <si>
    <t>Verbrauch192 Wh/km</t>
  </si>
  <si>
    <t>Audi e-tron Sportback 50 quattro</t>
  </si>
  <si>
    <t>64,7 kWh | 242 €/km | Geldwerter Vorteil ab 357 € mtl.</t>
  </si>
  <si>
    <t>Reichweite295 km</t>
  </si>
  <si>
    <t>Verbrauch219 Wh/km</t>
  </si>
  <si>
    <t>Volvo C40 Recharge</t>
  </si>
  <si>
    <t>75 kWh | 183 €/km* | Geldwerter Vorteil ab 310 € mtl.</t>
  </si>
  <si>
    <t>Reichweite*340 km</t>
  </si>
  <si>
    <t>Verbrauch*221 Wh/km</t>
  </si>
  <si>
    <t>Audi Q4 Sportback e-tron 50 quattro</t>
  </si>
  <si>
    <t>76,6 kWh | 139 €/km* | Geldwerter Vorteil ab 139 € mtl.</t>
  </si>
  <si>
    <t>Reichweite*400 km</t>
  </si>
  <si>
    <t>Verbrauch*192 Wh/km</t>
  </si>
  <si>
    <t>Fiat 500 Limousine 24kWh</t>
  </si>
  <si>
    <t>23,8 kWh* | 143 €/km* | Geldwerter Vorteil ab 59 € mtl.</t>
  </si>
  <si>
    <t>Reichweite*165 km</t>
  </si>
  <si>
    <t>Verbrauch*144 Wh/km</t>
  </si>
  <si>
    <t>Schnellladen*260 km/h</t>
  </si>
  <si>
    <t>Mini Electric Cooper SE</t>
  </si>
  <si>
    <t>28,9 kWh | 176 €/km | Geldwerter Vorteil ab 81 € mtl.</t>
  </si>
  <si>
    <t>Reichweite185 km</t>
  </si>
  <si>
    <t>Verbrauch156 Wh/km</t>
  </si>
  <si>
    <t>MG Marvel R</t>
  </si>
  <si>
    <t>65 kWh* | 126 €/km* | Geldwerter Vorteil ab 107 € mtl.</t>
  </si>
  <si>
    <t>Verbrauch*191 Wh/km</t>
  </si>
  <si>
    <t>Audi e-tron S</t>
  </si>
  <si>
    <t>86,5 kWh | 293 €/km* | Geldwerter Vorteil ab 469 € mtl.</t>
  </si>
  <si>
    <t>0-1004.5 s</t>
  </si>
  <si>
    <t>vMax210 km/h</t>
  </si>
  <si>
    <t>Reichweite*320 km</t>
  </si>
  <si>
    <t>Verbrauch*270 Wh/km</t>
  </si>
  <si>
    <t>Volvo XC40 Recharge Pure Electric</t>
  </si>
  <si>
    <t>67 kWh | 154 €/km* | Geldwerter Vorteil ab 122 € mtl.</t>
  </si>
  <si>
    <t>Reichweite*315 km</t>
  </si>
  <si>
    <t>Verbrauch*213 Wh/km</t>
  </si>
  <si>
    <t>Schnellladen400 km/h</t>
  </si>
  <si>
    <t>Porsche Taycan Turbo S</t>
  </si>
  <si>
    <t>83,7 kWh | 478 €/km | Geldwerter Vorteil ab 932 € mtl.</t>
  </si>
  <si>
    <t>0-1002.8 s</t>
  </si>
  <si>
    <t>vMax260 km/h</t>
  </si>
  <si>
    <t>Reichweite390 km</t>
  </si>
  <si>
    <t>Verbrauch215 Wh/km</t>
  </si>
  <si>
    <t>Schnellladen860 km/h</t>
  </si>
  <si>
    <t>Audi Q4 Sportback e-tron 35</t>
  </si>
  <si>
    <t>51,5 kWh | 149 €/km* | Geldwerter Vorteil ab 110 € mtl.</t>
  </si>
  <si>
    <t>Verbrauch*175 Wh/km</t>
  </si>
  <si>
    <t>Ford Mustang Mach-E Extended Range</t>
  </si>
  <si>
    <t>88 kWh | 124 €/km* | Geldwerter Vorteil ab 136 € mtl.</t>
  </si>
  <si>
    <t>0-1007.0 s</t>
  </si>
  <si>
    <t>Reichweite*440 km</t>
  </si>
  <si>
    <t>Verbrauch*200 Wh/km</t>
  </si>
  <si>
    <t>Schnellladen430 km/h</t>
  </si>
  <si>
    <t>Kia e-Soul 64 kWh</t>
  </si>
  <si>
    <t>64 kWh | 102 €/km | Geldwerter Vorteil ab 94 € mtl.</t>
  </si>
  <si>
    <t>DS 3 Crossback E-Tense</t>
  </si>
  <si>
    <t>45 kWh* | 120 €/km | Geldwerter Vorteil ab 75 € mtl.</t>
  </si>
  <si>
    <t>Nissan Leaf e+</t>
  </si>
  <si>
    <t>56 kWh* | 116 €/km | Geldwerter Vorteil ab 94 € mtl.</t>
  </si>
  <si>
    <t>vMax157 km/h</t>
  </si>
  <si>
    <t>Reichweite325 km</t>
  </si>
  <si>
    <t>Verbrauch172 Wh/km</t>
  </si>
  <si>
    <t>Polestar 2 Standard Range Single Motor</t>
  </si>
  <si>
    <t>61 kWh | 133 €/km | Geldwerter Vorteil ab 116 € mtl.</t>
  </si>
  <si>
    <t>Verbrauch174 Wh/km</t>
  </si>
  <si>
    <t>Audi e-tron GT quattro</t>
  </si>
  <si>
    <t>85 kWh | 238 €/km* | Geldwerter Vorteil ab 499 € mtl.</t>
  </si>
  <si>
    <t>0-1004.1 s</t>
  </si>
  <si>
    <t>vMax245 km/h</t>
  </si>
  <si>
    <t>Verbrauch*202 Wh/km</t>
  </si>
  <si>
    <t>Schnellladen840 km/h</t>
  </si>
  <si>
    <t>Fiat 500 Cabrio</t>
  </si>
  <si>
    <t>37,3 kWh* | 125 €/km* | Geldwerter Vorteil ab 76 € mtl.</t>
  </si>
  <si>
    <t>Reichweite*245 km</t>
  </si>
  <si>
    <t>Verbrauch*152 Wh/km</t>
  </si>
  <si>
    <t>MG ZS EV Standard Reichweite</t>
  </si>
  <si>
    <t>48 kWh* | 131 €/km* | Geldwerter Vorteil ab 85 € mtl.</t>
  </si>
  <si>
    <t>Reichweite*260 km</t>
  </si>
  <si>
    <t>Kia e-Niro 39 kWh</t>
  </si>
  <si>
    <t>39,2 kWh | 150 €/km | Geldwerter Vorteil ab 88 € mtl.</t>
  </si>
  <si>
    <t>0-1009.8 s</t>
  </si>
  <si>
    <t>Volvo XC40 Recharge Twin Pure Electric</t>
  </si>
  <si>
    <t>75 kWh | 174 €/km | Geldwerter Vorteil ab 148 € mtl.</t>
  </si>
  <si>
    <t>Reichweite340 km</t>
  </si>
  <si>
    <t>Verbrauch221 Wh/km</t>
  </si>
  <si>
    <t>Jaguar I-Pace EV400</t>
  </si>
  <si>
    <t>84,7 kWh | 203 €/km | Geldwerter Vorteil ab 386 € mtl.</t>
  </si>
  <si>
    <t>0-1004.8 s</t>
  </si>
  <si>
    <t>Reichweite380 km</t>
  </si>
  <si>
    <t>Verbrauch223 Wh/km</t>
  </si>
  <si>
    <t>Ford Mustang Mach-E Dual-Motor Extended Range</t>
  </si>
  <si>
    <t>88 kWh | 150 €/km* | Geldwerter Vorteil ab 314 € mtl.</t>
  </si>
  <si>
    <t>0-1005.8 s</t>
  </si>
  <si>
    <t>Lexus UX 300e</t>
  </si>
  <si>
    <t>50 kWh* | 183 €/km | Geldwerter Vorteil ab 119 € mtl.</t>
  </si>
  <si>
    <t>Reichweite260 km</t>
  </si>
  <si>
    <t>Schnellladen150 km/h</t>
  </si>
  <si>
    <t>Hyundai IONIQ 5 58 kWh Allrad</t>
  </si>
  <si>
    <t>58 kWh* | 150 €/km* | Geldwerter Vorteil ab 114 € mtl.</t>
  </si>
  <si>
    <t>Reichweite*305 km</t>
  </si>
  <si>
    <t>Schnellladen710 km/h</t>
  </si>
  <si>
    <t>Peugeot e-Rifter L1 50 kWh</t>
  </si>
  <si>
    <t>45 kWh* | 188 €/km* | Geldwerter Vorteil ab 94 € mtl.</t>
  </si>
  <si>
    <t>0-10011.7 s</t>
  </si>
  <si>
    <t>Reichweite*200 km</t>
  </si>
  <si>
    <t>Verbrauch*225 Wh/km</t>
  </si>
  <si>
    <t>Porsche Taycan 4 Cross Turismo</t>
  </si>
  <si>
    <t>83,7 kWh | 231 €/km* | Geldwerter Vorteil ab 468 € mtl.</t>
  </si>
  <si>
    <t>vMax220 km/h</t>
  </si>
  <si>
    <t>Verbrauch*207 Wh/km</t>
  </si>
  <si>
    <t>Schnellladen850 km/h</t>
  </si>
  <si>
    <t>Audi e-tron Sportback 55 quattro</t>
  </si>
  <si>
    <t>86,5 kWh | 223 €/km | Geldwerter Vorteil ab 419 € mtl.</t>
  </si>
  <si>
    <t>Reichweite375 km</t>
  </si>
  <si>
    <t>Schnellladen600 km/h</t>
  </si>
  <si>
    <t>Honda e Advance</t>
  </si>
  <si>
    <t>28,5 kWh* | 224 €/km | Geldwerter Vorteil ab 95 € mtl.</t>
  </si>
  <si>
    <t>0-1008.3 s</t>
  </si>
  <si>
    <t>Smart EQ forfour</t>
  </si>
  <si>
    <t>16,7 kWh* | 201 €/km | Geldwerter Vorteil ab 48 € mtl.</t>
  </si>
  <si>
    <t>0-10012.7 s</t>
  </si>
  <si>
    <t>Reichweite95 km</t>
  </si>
  <si>
    <t>Fiat 500 3+1</t>
  </si>
  <si>
    <t>37,3 kWh* | 121 €/km | Geldwerter Vorteil ab 74 € mtl.</t>
  </si>
  <si>
    <t>Reichweite245 km</t>
  </si>
  <si>
    <t>Verbrauch152 Wh/km</t>
  </si>
  <si>
    <t>Schnellladen*410 km/h</t>
  </si>
  <si>
    <t>Nissan e-NV200 Evalia</t>
  </si>
  <si>
    <t>37 kWh* | 257 €/km | Geldwerter Vorteil ab 109 € mtl.</t>
  </si>
  <si>
    <t>0-10014.0 s</t>
  </si>
  <si>
    <t>vMax123 km/h</t>
  </si>
  <si>
    <t>Verbrauch218 Wh/km</t>
  </si>
  <si>
    <t>Mercedes EQV 300 Extralang</t>
  </si>
  <si>
    <t>90 kWh | 226 €/km | Geldwerter Vorteil ab 361 € mtl.</t>
  </si>
  <si>
    <t>0-100*12.1 s</t>
  </si>
  <si>
    <t>Porsche Taycan Plus</t>
  </si>
  <si>
    <t>83,7 kWh | 194 €/km | Geldwerter Vorteil ab 446 € mtl.</t>
  </si>
  <si>
    <t>0-1005.4 s</t>
  </si>
  <si>
    <t>vMax230 km/h</t>
  </si>
  <si>
    <t>Reichweite460 km</t>
  </si>
  <si>
    <t>Schnellladen960 km/h</t>
  </si>
  <si>
    <t>Porsche Taycan 4S Plus</t>
  </si>
  <si>
    <t>83,7 kWh | 260 €/km | Geldwerter Vorteil ab 565 € mtl.</t>
  </si>
  <si>
    <t>0-1004.0 s</t>
  </si>
  <si>
    <t>Reichweite435 km</t>
  </si>
  <si>
    <t>Schnellladen910 km/h</t>
  </si>
  <si>
    <t>Tesla Model 3</t>
  </si>
  <si>
    <t>57 kWh* | 123 €/km* | Geldwerter Vorteil ab 116 € mtl.</t>
  </si>
  <si>
    <t>Reichweite*380 km</t>
  </si>
  <si>
    <t>Verbrauch*150 Wh/km</t>
  </si>
  <si>
    <t>Schnellladen*630 km/h</t>
  </si>
  <si>
    <t>Porsche Taycan</t>
  </si>
  <si>
    <t>71 kWh | 211 €/km | Geldwerter Vorteil ab 418 € mtl.</t>
  </si>
  <si>
    <t>Porsche Taycan Turbo</t>
  </si>
  <si>
    <t>83,7 kWh | 383 €/km | Geldwerter Vorteil ab 765 € mtl.</t>
  </si>
  <si>
    <t>0-1003.2 s</t>
  </si>
  <si>
    <t>Verbrauch209 Wh/km</t>
  </si>
  <si>
    <t>Opel Zafira-e Life L 75 kWh</t>
  </si>
  <si>
    <t>65 kWh* | 243 €/km* | Geldwerter Vorteil ab 303 € mtl.</t>
  </si>
  <si>
    <t>0-10013.3 s</t>
  </si>
  <si>
    <t>Verbrauch*260 Wh/km</t>
  </si>
  <si>
    <t>Schnellladen290 km/h</t>
  </si>
  <si>
    <t>Smart EQ fortwo cabrio</t>
  </si>
  <si>
    <t>16,7 kWh* | 229 €/km | Geldwerter Vorteil ab 54 € mtl.</t>
  </si>
  <si>
    <t>0-10011.9 s</t>
  </si>
  <si>
    <t>Audi e-tron S Sportback</t>
  </si>
  <si>
    <t>86,5 kWh | 287 €/km* | Geldwerter Vorteil ab 480 € mtl.</t>
  </si>
  <si>
    <t>Verbrauch*258 Wh/km</t>
  </si>
  <si>
    <t>Schnellladen540 km/h</t>
  </si>
  <si>
    <t>Kia e-Soul 39 kWh</t>
  </si>
  <si>
    <t>39,2 kWh | 148 €/km | Geldwerter Vorteil ab 85 € mtl.</t>
  </si>
  <si>
    <t>Verbrauch170 Wh/km</t>
  </si>
  <si>
    <t>Porsche Taycan 4S</t>
  </si>
  <si>
    <t>71 kWh | 284 €/km | Geldwerter Vorteil ab 532 € mtl.</t>
  </si>
  <si>
    <t>Verbrauch189 Wh/km</t>
  </si>
  <si>
    <t>Schnellladen750 km/h</t>
  </si>
  <si>
    <t>Peugeot e-Traveller L3 75 kWh</t>
  </si>
  <si>
    <t>68 kWh* | 224 €/km* | Geldwerter Vorteil ab 146 € mtl.</t>
  </si>
  <si>
    <t>Verbrauch*262 Wh/km</t>
  </si>
  <si>
    <t>Ford Mustang Mach-E Dual-Motor Standard Range</t>
  </si>
  <si>
    <t>68 kWh | 164 €/km* | Geldwerter Vorteil ab 135 € mtl.</t>
  </si>
  <si>
    <t>0-1006.3 s</t>
  </si>
  <si>
    <t>Verbrauch*206 Wh/km</t>
  </si>
  <si>
    <t>Porsche Taycan Turbo S Cross Turismo</t>
  </si>
  <si>
    <t>83,7 kWh | 494 €/km* | Geldwerter Vorteil ab 939 € mtl.</t>
  </si>
  <si>
    <t>0-1002.9 s</t>
  </si>
  <si>
    <t>Verbrauch*220 Wh/km</t>
  </si>
  <si>
    <t>Citroen e-SpaceTourer M 75 kWh</t>
  </si>
  <si>
    <t>65 kWh* | 230 €/km* | Geldwerter Vorteil ab 144 € mtl.</t>
  </si>
  <si>
    <t>Citroen e-Berlingo M</t>
  </si>
  <si>
    <t>45 kWh* | 183 €/km* | Geldwerter Vorteil ab 91 € mtl.</t>
  </si>
  <si>
    <t>Peugeot e-Rifter L2 50 kWh</t>
  </si>
  <si>
    <t>45 kWh* | 218 €/km* | Geldwerter Vorteil ab 106 € mtl.</t>
  </si>
  <si>
    <t>Reichweite*195 km</t>
  </si>
  <si>
    <t>Verbrauch*231 Wh/km</t>
  </si>
  <si>
    <t>Citroen e-Berlingo XL</t>
  </si>
  <si>
    <t>45 kWh* | 210 €/km* | Geldwerter Vorteil ab 103 € mtl.</t>
  </si>
  <si>
    <t>Opel Combo-e Life L2</t>
  </si>
  <si>
    <t>45 kWh* | 217 €/km* | Geldwerter Vorteil ab 106 € mtl.</t>
  </si>
  <si>
    <t>Citroen e-SpaceTourer M 50 kWh</t>
  </si>
  <si>
    <t>45 kWh* | 286 €/km* | Geldwerter Vorteil ab 129 € mtl.</t>
  </si>
  <si>
    <t>Reichweite*180 km</t>
  </si>
  <si>
    <t>Verbrauch*250 Wh/km</t>
  </si>
  <si>
    <t>Opel Zafira-e Life M 75 kWh</t>
  </si>
  <si>
    <t>65 kWh* | 239 €/km* | Geldwerter Vorteil ab 150 € mtl.</t>
  </si>
  <si>
    <t>Porsche Taycan 4S Cross Turismo</t>
  </si>
  <si>
    <t>83,7 kWh | 276 €/km* | Geldwerter Vorteil ab 559 € mtl.</t>
  </si>
  <si>
    <t>vMax240 km/h</t>
  </si>
  <si>
    <t>Opel Zafira-e Life L 50 kWh</t>
  </si>
  <si>
    <t>45 kWh* | 312 €/km* | Geldwerter Vorteil ab 137 € mtl.</t>
  </si>
  <si>
    <t>Reichweite*175 km</t>
  </si>
  <si>
    <t>Verbrauch*257 Wh/km</t>
  </si>
  <si>
    <t>Peugeot e-Traveller L2 50 kWh</t>
  </si>
  <si>
    <t>45 kWh* | 311 €/km* | Geldwerter Vorteil ab 140 € mtl.</t>
  </si>
  <si>
    <t>0-10013.1 s</t>
  </si>
  <si>
    <t>Opel Combo-e Life L1</t>
  </si>
  <si>
    <t>45 kWh* | 191 €/km* | Geldwerter Vorteil ab 95 € mtl.</t>
  </si>
  <si>
    <t>Peugeot e-Traveller L2 75 kWh</t>
  </si>
  <si>
    <t>68 kWh* | 217 €/km* | Geldwerter Vorteil ab 144 € mtl.</t>
  </si>
  <si>
    <t>Reichweite*265 km</t>
  </si>
  <si>
    <t>Peugeot e-Traveller L3 50 kWh</t>
  </si>
  <si>
    <t>45 kWh* | 315 €/km* | Geldwerter Vorteil ab 142 € mtl.</t>
  </si>
  <si>
    <t>Porsche Taycan Turbo Cross Turismo</t>
  </si>
  <si>
    <t>83,7 kWh | 401 €/km* | Geldwerter Vorteil ab 772 € mtl.</t>
  </si>
  <si>
    <t>Verbrauch*217 Wh/km</t>
  </si>
  <si>
    <t>Schnellladen800 km/h</t>
  </si>
  <si>
    <t>Citroen e-SpaceTourer XL 75 kWh</t>
  </si>
  <si>
    <t>65 kWh* | 233 €/km* | Geldwerter Vorteil ab 146 € mtl.</t>
  </si>
  <si>
    <t>Citroen e-SpaceTourer XS 50 kWh</t>
  </si>
  <si>
    <t>45 kWh* | 283 €/km* | Geldwerter Vorteil ab 127 € mtl.</t>
  </si>
  <si>
    <t>Citroen e-SpaceTourer XL 50 kWh</t>
  </si>
  <si>
    <t>45 kWh* | 298 €/km* | Geldwerter Vorteil ab 131 € mtl.</t>
  </si>
  <si>
    <t>Opel Zafira-e Life M 50 kWh</t>
  </si>
  <si>
    <t>45 kWh* | 299 €/km* | Geldwerter Vorteil ab 134 € mtl.</t>
  </si>
  <si>
    <t>Peugeot e-Traveller L1 50 kWh</t>
  </si>
  <si>
    <t>Opel Zafira-e Life S 50 kWh</t>
  </si>
  <si>
    <t>Volkswagen ID.3 Pro S (5-Sitzer)</t>
  </si>
  <si>
    <t>77 kWh | 95 €/km | Geldwerter Vorteil ab 107 € mtl.</t>
  </si>
  <si>
    <t>Reichweite450 km</t>
  </si>
  <si>
    <t>Volkswagen ID.3 Pro S (4-Sitzer)</t>
  </si>
  <si>
    <t>77 kWh | 94 €/km | Geldwerter Vorteil ab 106 € mtl.</t>
  </si>
  <si>
    <t>Skoda Enyaq iV 80</t>
  </si>
  <si>
    <t> 5</t>
  </si>
  <si>
    <t>9.000 € BONUS43.950 €</t>
  </si>
  <si>
    <t>Tesla Model 3 Maximale Reichweite</t>
  </si>
  <si>
    <t>7.500 € BONUS53.560 €</t>
  </si>
  <si>
    <t>Skoda Enyaq iV 60</t>
  </si>
  <si>
    <t>9.000 € BONUS38.850 €</t>
  </si>
  <si>
    <t>Tesla Model 3 Performance</t>
  </si>
  <si>
    <t>7.500 € BONUS58.560 €</t>
  </si>
  <si>
    <t>Dacia Spring Electric</t>
  </si>
  <si>
    <t> 4</t>
  </si>
  <si>
    <t>9.000 € BONUS20.490 €</t>
  </si>
  <si>
    <t>BMW i4 eDrive40</t>
  </si>
  <si>
    <t>7.500 € BONUS58.300 €</t>
  </si>
  <si>
    <t>Audi Q4 e-tron 35</t>
  </si>
  <si>
    <t>9.000 € BONUS41.900 €</t>
  </si>
  <si>
    <t>Skoda Enyaq iV Sportline 80x</t>
  </si>
  <si>
    <t>9.000 € BONUS47.000 €</t>
  </si>
  <si>
    <t>Skoda Enyaq iV 50</t>
  </si>
  <si>
    <t>9.000 € BONUS33.800 €</t>
  </si>
  <si>
    <t>Tesla Model Y Maximale Reichweite</t>
  </si>
  <si>
    <t> 7</t>
  </si>
  <si>
    <t>7.500 € BONUS59.965 €</t>
  </si>
  <si>
    <t>BMW i4 M50</t>
  </si>
  <si>
    <t>7.500 € BONUS69.900 €</t>
  </si>
  <si>
    <t>Audi Q4 e-tron 40</t>
  </si>
  <si>
    <t>9.000 € BONUS47.500 €</t>
  </si>
  <si>
    <t xml:space="preserve">Opel Mokka-e </t>
  </si>
  <si>
    <t>9.000 € BONUS34.110 €</t>
  </si>
  <si>
    <t>Audi e-tron GT RS</t>
  </si>
  <si>
    <t xml:space="preserve">Opel Corsa-e </t>
  </si>
  <si>
    <t>9.000 € BONUS29.000 €</t>
  </si>
  <si>
    <t>BMW iX xDrive 50</t>
  </si>
  <si>
    <t>Hyundai IONIQ Elektro</t>
  </si>
  <si>
    <t>9.000 € BONUS35.350 €</t>
  </si>
  <si>
    <t>Audi Q4 e-tron 50 quattro</t>
  </si>
  <si>
    <t>7.500 € BONUS53.600 €</t>
  </si>
  <si>
    <t>Volkswagen ID.4 GTX</t>
  </si>
  <si>
    <t>7.500 € BONUS50.415 €</t>
  </si>
  <si>
    <t>Volkswagen ID.4 Pro Performance</t>
  </si>
  <si>
    <t>9.000 € BONUS44.450 €</t>
  </si>
  <si>
    <t>BMW iX xDrive 40</t>
  </si>
  <si>
    <t>7.500 € BONUS77.300 €</t>
  </si>
  <si>
    <t>Mercedes EQA 350 4MATIC</t>
  </si>
  <si>
    <t>7.500 € BONUS56.216 €</t>
  </si>
  <si>
    <t xml:space="preserve">Peugeot e-208 </t>
  </si>
  <si>
    <t>9.000 € BONUS30.450 €</t>
  </si>
  <si>
    <t xml:space="preserve">Citroen e-C4 </t>
  </si>
  <si>
    <t>9.000 € BONUS34.640 €</t>
  </si>
  <si>
    <t>Kia e-Niro 64 kWh</t>
  </si>
  <si>
    <t>9.000 € BONUS39.090 €</t>
  </si>
  <si>
    <t xml:space="preserve">Mercedes EQA </t>
  </si>
  <si>
    <t>9.000 € BONUS47.541 €</t>
  </si>
  <si>
    <t>BMW i3 120 Ah</t>
  </si>
  <si>
    <t>9.000 € BONUS39.000 €</t>
  </si>
  <si>
    <t>Renault Twingo Electric</t>
  </si>
  <si>
    <t>9.000 € BONUS24.790 €</t>
  </si>
  <si>
    <t>Hyundai IONIQ 5 72.6 kWh</t>
  </si>
  <si>
    <t>9.000 € BONUS45.100 €</t>
  </si>
  <si>
    <t>Audi e-tron 50 quattro</t>
  </si>
  <si>
    <t>7.500 € BONUS69.100 €</t>
  </si>
  <si>
    <t xml:space="preserve">Peugeot e-2008 </t>
  </si>
  <si>
    <t>9.000 € BONUS35.450 €</t>
  </si>
  <si>
    <t>Hyundai Kona Elektro 39 kWh</t>
  </si>
  <si>
    <t>9.000 € BONUS35.650 €</t>
  </si>
  <si>
    <t>Hyundai Kona Elektro 64 kWh</t>
  </si>
  <si>
    <t>9.000 € BONUS41.850 €</t>
  </si>
  <si>
    <t>Audi Q4 e-tron 45 quattro</t>
  </si>
  <si>
    <t>7.500 € BONUS50.900 €</t>
  </si>
  <si>
    <t>CUPRA Born 62 kWh</t>
  </si>
  <si>
    <t>9.000 € BONUS37.220 €</t>
  </si>
  <si>
    <t>Polestar 2 Long Range Dual Motor</t>
  </si>
  <si>
    <t>7.500 € BONUS52.500 €</t>
  </si>
  <si>
    <t xml:space="preserve">Mazda MX-30 </t>
  </si>
  <si>
    <t>9.000 € BONUS34.490 €</t>
  </si>
  <si>
    <t>Mercedes EQC 400 4MATIC</t>
  </si>
  <si>
    <t>7.500 € BONUS66.069 €</t>
  </si>
  <si>
    <t xml:space="preserve">SEAT Mii Electric </t>
  </si>
  <si>
    <t>9.000 € BONUS24.650 €</t>
  </si>
  <si>
    <t>MG Marvel R Performance</t>
  </si>
  <si>
    <t>7.500 € BONUS50.990 €</t>
  </si>
  <si>
    <t>Mercedes EQA 300 4MATIC</t>
  </si>
  <si>
    <t>7.500 € BONUS53.538 €</t>
  </si>
  <si>
    <t>Renault Zoe R135 Z.E. 50</t>
  </si>
  <si>
    <t>9.000 € BONUS33.990 €</t>
  </si>
  <si>
    <t>MG ZS EV Maximal Reichweite</t>
  </si>
  <si>
    <t>9.000 € BONUS37.990 €</t>
  </si>
  <si>
    <t xml:space="preserve">Aiways U5 </t>
  </si>
  <si>
    <t>9.000 € BONUS35.993 €</t>
  </si>
  <si>
    <t>Hyundai IONIQ 5 72.6 kWh Allrad</t>
  </si>
  <si>
    <t>7.500 € BONUS48.900 €</t>
  </si>
  <si>
    <t>Volkswagen ID.3 Pro</t>
  </si>
  <si>
    <t>9.000 € BONUS35.460 €</t>
  </si>
  <si>
    <t>Volkswagen ID.4 Pure</t>
  </si>
  <si>
    <t>9.000 € BONUS36.950 €</t>
  </si>
  <si>
    <t>Renault Zoe R110 Z.E. 50</t>
  </si>
  <si>
    <t>9.000 € BONUS31.990 €</t>
  </si>
  <si>
    <t>Ford Mustang Mach-E Standard Range</t>
  </si>
  <si>
    <t>9.000 € BONUS46.900 €</t>
  </si>
  <si>
    <t xml:space="preserve">Nissan Leaf </t>
  </si>
  <si>
    <t>9.000 € BONUS29.990 €</t>
  </si>
  <si>
    <t>Polestar 2 Long Range Single Motor</t>
  </si>
  <si>
    <t>7.500 € BONUS49.500 €</t>
  </si>
  <si>
    <t>Mercedes EQV 300 Lang</t>
  </si>
  <si>
    <t>7.500 € BONUS71.388 €</t>
  </si>
  <si>
    <t xml:space="preserve">Honda e </t>
  </si>
  <si>
    <t>9.000 € BONUS33.850 €</t>
  </si>
  <si>
    <t>Hyundai IONIQ 5 58 kWh</t>
  </si>
  <si>
    <t>Fiat 500 Limousine 42kWh</t>
  </si>
  <si>
    <t>9.000 € BONUS27.560 €</t>
  </si>
  <si>
    <t>Volkswagen ID.4 Pure Performance</t>
  </si>
  <si>
    <t>9.000 € BONUS38.450 €</t>
  </si>
  <si>
    <t>9.000 € BONUS34.850 €</t>
  </si>
  <si>
    <t>Audi Q4 Sportback e-tron 40</t>
  </si>
  <si>
    <t>Audi e-tron 55 quattro</t>
  </si>
  <si>
    <t>Renault Zoe R110 Z.E. 40</t>
  </si>
  <si>
    <t>BMW i3s 120 Ah</t>
  </si>
  <si>
    <t>9.000 € BONUS42.600 €</t>
  </si>
  <si>
    <t>Volkswagen ID.3 Pro Performance</t>
  </si>
  <si>
    <t>9.000 € BONUS36.960 €</t>
  </si>
  <si>
    <t xml:space="preserve">Smart EQ fortwo </t>
  </si>
  <si>
    <t> 2</t>
  </si>
  <si>
    <t>9.000 € BONUS18.460 €</t>
  </si>
  <si>
    <t xml:space="preserve">BMW iX3 </t>
  </si>
  <si>
    <t>7.500 € BONUS67.300 €</t>
  </si>
  <si>
    <t>Audi e-tron Sportback 50 quattro</t>
  </si>
  <si>
    <t>7.500 € BONUS71.350 €</t>
  </si>
  <si>
    <t>Volvo C40 Recharge</t>
  </si>
  <si>
    <t>7.500 € BONUS62.050 €</t>
  </si>
  <si>
    <t>Audi Q4 Sportback e-tron 50 quattro</t>
  </si>
  <si>
    <t>7.500 € BONUS55.600 €</t>
  </si>
  <si>
    <t>Fiat 500 Limousine 24kWh</t>
  </si>
  <si>
    <t>9.000 € BONUS23.560 €</t>
  </si>
  <si>
    <t>Mini Electric Cooper SE</t>
  </si>
  <si>
    <t>9.000 € BONUS32.500 €</t>
  </si>
  <si>
    <t xml:space="preserve">MG Marvel R </t>
  </si>
  <si>
    <t>9.000 € BONUS42.990 €</t>
  </si>
  <si>
    <t xml:space="preserve">Audi e-tron S </t>
  </si>
  <si>
    <t>Volvo XC40 Recharge Pure Electric</t>
  </si>
  <si>
    <t>7.500 € BONUS48.650 €</t>
  </si>
  <si>
    <t>Porsche Taycan Turbo S</t>
  </si>
  <si>
    <t>Audi Q4 Sportback e-tron 35</t>
  </si>
  <si>
    <t>9.000 € BONUS43.900 €</t>
  </si>
  <si>
    <t>Ford Mustang Mach-E Extended Range</t>
  </si>
  <si>
    <t>7.500 € BONUS54.475 €</t>
  </si>
  <si>
    <t>Kia e-Soul 64 kWh</t>
  </si>
  <si>
    <t>9.000 € BONUS37.790 €</t>
  </si>
  <si>
    <t>DS 3 Crossback E-Tense</t>
  </si>
  <si>
    <t>9.000 € BONUS30.040 €</t>
  </si>
  <si>
    <t>Nissan Leaf e+</t>
  </si>
  <si>
    <t>9.000 € BONUS37.550 €</t>
  </si>
  <si>
    <t>Polestar 2 Standard Range Single Motor</t>
  </si>
  <si>
    <t>9.000 € BONUS46.500 €</t>
  </si>
  <si>
    <t>Audi e-tron GT quattro</t>
  </si>
  <si>
    <t>Fiat 500 Cabrio</t>
  </si>
  <si>
    <t>9.000 € BONUS30.560 €</t>
  </si>
  <si>
    <t>MG ZS EV Standard Reichweite</t>
  </si>
  <si>
    <t>Kia e-Niro 39 kWh</t>
  </si>
  <si>
    <t>9.000 € BONUS35.290 €</t>
  </si>
  <si>
    <t>Volvo XC40 Recharge Twin Pure Electric</t>
  </si>
  <si>
    <t>7.500 € BONUS59.250 €</t>
  </si>
  <si>
    <t>Jaguar I-Pace EV400</t>
  </si>
  <si>
    <t>Ford Mustang Mach-E Dual-Motor Extended Range</t>
  </si>
  <si>
    <t>7.500 € BONUS62.900 €</t>
  </si>
  <si>
    <t>Lexus UX 300e</t>
  </si>
  <si>
    <t>9.000 € BONUS47.550 €</t>
  </si>
  <si>
    <t>Hyundai IONIQ 5 58 kWh Allrad</t>
  </si>
  <si>
    <t>9.000 € BONUS45.700 €</t>
  </si>
  <si>
    <t>Peugeot e-Rifter L1 50 kWh</t>
  </si>
  <si>
    <t>9.000 € BONUS37.590 €</t>
  </si>
  <si>
    <t>Porsche Taycan 4 Cross Turismo</t>
  </si>
  <si>
    <t>Audi e-tron Sportback 55 quattro</t>
  </si>
  <si>
    <t>Honda e Advance</t>
  </si>
  <si>
    <t>9.000 € BONUS38.000 €</t>
  </si>
  <si>
    <t xml:space="preserve">Smart EQ forfour </t>
  </si>
  <si>
    <t>9.000 € BONUS19.120 €</t>
  </si>
  <si>
    <t>Fiat 500 3+1</t>
  </si>
  <si>
    <t>9.000 € BONUS29.560 €</t>
  </si>
  <si>
    <t xml:space="preserve">Nissan e-NV200 Evalia </t>
  </si>
  <si>
    <t>9.000 € BONUS43.730 €</t>
  </si>
  <si>
    <t>Mercedes EQV 300 Extralang</t>
  </si>
  <si>
    <t>7.500 € BONUS72.281 €</t>
  </si>
  <si>
    <t>Porsche Taycan Plus</t>
  </si>
  <si>
    <t>Porsche Taycan 4S Plus</t>
  </si>
  <si>
    <t xml:space="preserve">Tesla Model 3 </t>
  </si>
  <si>
    <t>9.000 € BONUS46.560 €</t>
  </si>
  <si>
    <t xml:space="preserve">Porsche Taycan </t>
  </si>
  <si>
    <t>Porsche Taycan Turbo</t>
  </si>
  <si>
    <t>Opel Zafira-e Life L 75 kWh</t>
  </si>
  <si>
    <t> 9</t>
  </si>
  <si>
    <t>7.500 € BONUS60.625 €</t>
  </si>
  <si>
    <t>Smart EQ fortwo cabrio</t>
  </si>
  <si>
    <t>9.000 € BONUS21.720 €</t>
  </si>
  <si>
    <t>Audi e-tron S Sportback</t>
  </si>
  <si>
    <t>Kia e-Soul 39 kWh</t>
  </si>
  <si>
    <t>Porsche Taycan 4S</t>
  </si>
  <si>
    <t>Peugeot e-Traveller L3 75 kWh</t>
  </si>
  <si>
    <t>7.500 € BONUS58.230 €</t>
  </si>
  <si>
    <t>Ford Mustang Mach-E Dual-Motor Standard Range</t>
  </si>
  <si>
    <t>7.500 € BONUS54.000 €</t>
  </si>
  <si>
    <t>Porsche Taycan Turbo S Cross Turismo</t>
  </si>
  <si>
    <t>Citroen e-SpaceTourer M 75 kWh</t>
  </si>
  <si>
    <t>7.500 € BONUS57.440 €</t>
  </si>
  <si>
    <t>Citroen e-Berlingo M</t>
  </si>
  <si>
    <t>9.000 € BONUS36.590 €</t>
  </si>
  <si>
    <t>Peugeot e-Rifter L2 50 kWh</t>
  </si>
  <si>
    <t>9.000 € BONUS42.590 €</t>
  </si>
  <si>
    <t>Citroen e-Berlingo XL</t>
  </si>
  <si>
    <t>9.000 € BONUS41.040 €</t>
  </si>
  <si>
    <t>Opel Combo-e Life L2</t>
  </si>
  <si>
    <t>9.000 € BONUS42.400 €</t>
  </si>
  <si>
    <t>Citroen e-SpaceTourer M 50 kWh</t>
  </si>
  <si>
    <t>7.500 € BONUS51.440 €</t>
  </si>
  <si>
    <t>Opel Zafira-e Life M 75 kWh</t>
  </si>
  <si>
    <t>7.500 € BONUS59.800 €</t>
  </si>
  <si>
    <t>Porsche Taycan 4S Cross Turismo</t>
  </si>
  <si>
    <t>Opel Zafira-e Life L 50 kWh</t>
  </si>
  <si>
    <t>7.500 € BONUS54.625 €</t>
  </si>
  <si>
    <t>Peugeot e-Traveller L2 50 kWh</t>
  </si>
  <si>
    <t> 8</t>
  </si>
  <si>
    <t>7.500 € BONUS55.900 €</t>
  </si>
  <si>
    <t>Opel Combo-e Life L1</t>
  </si>
  <si>
    <t>9.000 € BONUS38.100 €</t>
  </si>
  <si>
    <t>Peugeot e-Traveller L2 75 kWh</t>
  </si>
  <si>
    <t>Peugeot e-Traveller L3 50 kWh</t>
  </si>
  <si>
    <t>7.500 € BONUS56.690 €</t>
  </si>
  <si>
    <t>Porsche Taycan Turbo Cross Turismo</t>
  </si>
  <si>
    <t>Citroen e-SpaceTourer XL 75 kWh</t>
  </si>
  <si>
    <t>Citroen e-SpaceTourer XS 50 kWh</t>
  </si>
  <si>
    <t>7.500 € BONUS50.880 €</t>
  </si>
  <si>
    <t>Citroen e-SpaceTourer XL 50 kWh</t>
  </si>
  <si>
    <t>7.500 € BONUS52.230 €</t>
  </si>
  <si>
    <t>Opel Zafira-e Life M 50 kWh</t>
  </si>
  <si>
    <t>7.500 € BONUS53.800 €</t>
  </si>
  <si>
    <t>Peugeot e-Traveller L1 50 kWh</t>
  </si>
  <si>
    <t>Opel Zafira-e Life S 50 kWh</t>
  </si>
  <si>
    <t>7.500 € BONUS56.700 €</t>
  </si>
  <si>
    <t>Volkswagen ID.3 Pro S (5-Sitzer)</t>
  </si>
  <si>
    <t>9.000 € BONUS42.620 €</t>
  </si>
  <si>
    <t>Volkswagen ID.3 Pro S (4-Sitzer)</t>
  </si>
  <si>
    <t>9.000 € BONUS42.460 €</t>
  </si>
  <si>
    <t>x</t>
  </si>
  <si>
    <t>filter</t>
  </si>
  <si>
    <t>typ</t>
  </si>
  <si>
    <t>Range km</t>
  </si>
  <si>
    <t>Capacity kWh</t>
  </si>
  <si>
    <t>Type</t>
  </si>
  <si>
    <t>Wh/km</t>
  </si>
  <si>
    <t>Rank</t>
  </si>
  <si>
    <t>BMW i3 94Ah</t>
  </si>
  <si>
    <t>BMW i3 60Ah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</si>
</sst>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\ [$€-1];[Red]\-#,##0.00\ [$€-1]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605AD-C2D9-4111-B77E-EE0DDE1EB23E}">
  <dimension ref="A1:E51"/>
  <sheetViews>
    <sheetView tabSelected="1" zoomScale="145" zoomScaleNormal="145" workbookViewId="0">
      <selection activeCell="B14" sqref="B14"/>
    </sheetView>
  </sheetViews>
  <sheetFormatPr baseColWidth="10" defaultRowHeight="14.6" x14ac:dyDescent="0.4"/>
  <cols>
    <col min="1" max="1" width="7.07421875" bestFit="1" customWidth="1"/>
    <col min="2" max="2" width="37.15234375" customWidth="1"/>
    <col min="3" max="3" width="12" bestFit="1" customWidth="1"/>
    <col min="4" max="4" width="8.84375" bestFit="1" customWidth="1"/>
    <col min="5" max="5" width="7" bestFit="1" customWidth="1"/>
  </cols>
  <sheetData>
    <row r="1" spans="1:5" x14ac:dyDescent="0.4">
      <c r="A1" t="s">
        <v>810</v>
      </c>
      <c r="B1" t="s">
        <v>808</v>
      </c>
      <c r="C1" t="s">
        <v>807</v>
      </c>
      <c r="D1" t="s">
        <v>806</v>
      </c>
      <c r="E1" t="s">
        <v>809</v>
      </c>
    </row>
    <row r="2" spans="1:5" x14ac:dyDescent="0.4">
      <c r="A2">
        <v>28</v>
      </c>
      <c r="B2" t="s">
        <v>621</v>
      </c>
      <c r="C2" s="2">
        <v>64.7</v>
      </c>
      <c r="D2">
        <v>280</v>
      </c>
      <c r="E2">
        <v>231</v>
      </c>
    </row>
    <row r="3" spans="1:5" x14ac:dyDescent="0.4">
      <c r="A3">
        <v>58</v>
      </c>
      <c r="B3" t="s">
        <v>676</v>
      </c>
      <c r="C3" s="2">
        <v>86.5</v>
      </c>
      <c r="D3">
        <v>365</v>
      </c>
      <c r="E3">
        <v>237</v>
      </c>
    </row>
    <row r="4" spans="1:5" x14ac:dyDescent="0.4">
      <c r="A4">
        <v>10</v>
      </c>
      <c r="B4" t="s">
        <v>587</v>
      </c>
      <c r="C4" s="2">
        <v>76.599999999999994</v>
      </c>
      <c r="D4">
        <v>405</v>
      </c>
      <c r="E4">
        <v>189</v>
      </c>
    </row>
    <row r="5" spans="1:5" x14ac:dyDescent="0.4">
      <c r="A5">
        <v>25</v>
      </c>
      <c r="B5" t="s">
        <v>615</v>
      </c>
      <c r="C5" s="2">
        <v>37.9</v>
      </c>
      <c r="D5">
        <v>235</v>
      </c>
      <c r="E5">
        <v>161</v>
      </c>
    </row>
    <row r="6" spans="1:5" x14ac:dyDescent="0.4">
      <c r="A6">
        <v>132</v>
      </c>
      <c r="B6" t="s">
        <v>812</v>
      </c>
      <c r="C6" s="2">
        <v>18.8</v>
      </c>
      <c r="D6">
        <v>140</v>
      </c>
      <c r="E6">
        <v>129</v>
      </c>
    </row>
    <row r="7" spans="1:5" x14ac:dyDescent="0.4">
      <c r="A7">
        <v>131</v>
      </c>
      <c r="B7" t="s">
        <v>811</v>
      </c>
      <c r="C7" s="2">
        <v>27.2</v>
      </c>
      <c r="D7">
        <v>200</v>
      </c>
      <c r="E7">
        <v>131</v>
      </c>
    </row>
    <row r="8" spans="1:5" x14ac:dyDescent="0.4">
      <c r="A8">
        <v>63</v>
      </c>
      <c r="B8" t="s">
        <v>685</v>
      </c>
      <c r="C8" s="2">
        <v>74</v>
      </c>
      <c r="D8">
        <v>385</v>
      </c>
      <c r="E8">
        <v>192</v>
      </c>
    </row>
    <row r="9" spans="1:5" x14ac:dyDescent="0.4">
      <c r="A9">
        <v>22</v>
      </c>
      <c r="B9" t="s">
        <v>609</v>
      </c>
      <c r="C9" s="2">
        <v>45</v>
      </c>
      <c r="D9">
        <v>250</v>
      </c>
      <c r="E9">
        <v>180</v>
      </c>
    </row>
    <row r="10" spans="1:5" x14ac:dyDescent="0.4">
      <c r="A10">
        <v>33</v>
      </c>
      <c r="B10" t="s">
        <v>631</v>
      </c>
      <c r="C10" s="2">
        <v>58</v>
      </c>
      <c r="D10">
        <v>350</v>
      </c>
      <c r="E10">
        <v>166</v>
      </c>
    </row>
    <row r="11" spans="1:5" x14ac:dyDescent="0.4">
      <c r="A11">
        <v>67</v>
      </c>
      <c r="B11" t="s">
        <v>693</v>
      </c>
      <c r="C11" s="2">
        <v>23.8</v>
      </c>
      <c r="D11">
        <v>165</v>
      </c>
      <c r="E11">
        <v>144</v>
      </c>
    </row>
    <row r="12" spans="1:5" x14ac:dyDescent="0.4">
      <c r="A12">
        <v>54</v>
      </c>
      <c r="B12" t="s">
        <v>670</v>
      </c>
      <c r="C12" s="2">
        <v>37.299999999999997</v>
      </c>
      <c r="D12">
        <v>250</v>
      </c>
      <c r="E12">
        <v>149</v>
      </c>
    </row>
    <row r="13" spans="1:5" x14ac:dyDescent="0.4">
      <c r="A13">
        <v>74</v>
      </c>
      <c r="B13" t="s">
        <v>705</v>
      </c>
      <c r="C13" s="2">
        <v>88</v>
      </c>
      <c r="D13">
        <v>440</v>
      </c>
      <c r="E13">
        <v>200</v>
      </c>
    </row>
    <row r="14" spans="1:5" x14ac:dyDescent="0.4">
      <c r="A14">
        <v>48</v>
      </c>
      <c r="B14" t="s">
        <v>659</v>
      </c>
      <c r="C14" s="2">
        <v>68</v>
      </c>
      <c r="D14">
        <v>345</v>
      </c>
      <c r="E14">
        <v>197</v>
      </c>
    </row>
    <row r="15" spans="1:5" x14ac:dyDescent="0.4">
      <c r="A15">
        <v>52</v>
      </c>
      <c r="B15" t="s">
        <v>667</v>
      </c>
      <c r="C15" s="2">
        <v>28.5</v>
      </c>
      <c r="D15">
        <v>170</v>
      </c>
      <c r="E15">
        <v>168</v>
      </c>
    </row>
    <row r="16" spans="1:5" x14ac:dyDescent="0.4">
      <c r="A16">
        <v>53</v>
      </c>
      <c r="B16" t="s">
        <v>669</v>
      </c>
      <c r="C16" s="2">
        <v>58</v>
      </c>
      <c r="D16">
        <v>310</v>
      </c>
      <c r="E16">
        <v>187</v>
      </c>
    </row>
    <row r="17" spans="1:5" x14ac:dyDescent="0.4">
      <c r="A17">
        <v>27</v>
      </c>
      <c r="B17" t="s">
        <v>619</v>
      </c>
      <c r="C17" s="2">
        <v>72.599999999999994</v>
      </c>
      <c r="D17">
        <v>385</v>
      </c>
      <c r="E17">
        <v>189</v>
      </c>
    </row>
    <row r="18" spans="1:5" x14ac:dyDescent="0.4">
      <c r="A18">
        <v>30</v>
      </c>
      <c r="B18" t="s">
        <v>625</v>
      </c>
      <c r="C18" s="2">
        <v>39.200000000000003</v>
      </c>
      <c r="D18">
        <v>250</v>
      </c>
      <c r="E18">
        <v>157</v>
      </c>
    </row>
    <row r="19" spans="1:5" x14ac:dyDescent="0.4">
      <c r="A19">
        <v>31</v>
      </c>
      <c r="B19" t="s">
        <v>627</v>
      </c>
      <c r="C19" s="2">
        <v>64</v>
      </c>
      <c r="D19">
        <v>395</v>
      </c>
      <c r="E19">
        <v>162</v>
      </c>
    </row>
    <row r="20" spans="1:5" x14ac:dyDescent="0.4">
      <c r="A20">
        <v>84</v>
      </c>
      <c r="B20" t="s">
        <v>723</v>
      </c>
      <c r="C20" s="2">
        <v>84.7</v>
      </c>
      <c r="D20">
        <v>380</v>
      </c>
      <c r="E20">
        <v>223</v>
      </c>
    </row>
    <row r="21" spans="1:5" x14ac:dyDescent="0.4">
      <c r="A21">
        <v>82</v>
      </c>
      <c r="B21" t="s">
        <v>719</v>
      </c>
      <c r="C21" s="2">
        <v>39.200000000000003</v>
      </c>
      <c r="D21">
        <v>235</v>
      </c>
      <c r="E21">
        <v>167</v>
      </c>
    </row>
    <row r="22" spans="1:5" x14ac:dyDescent="0.4">
      <c r="A22">
        <v>23</v>
      </c>
      <c r="B22" t="s">
        <v>611</v>
      </c>
      <c r="C22" s="2">
        <v>64</v>
      </c>
      <c r="D22">
        <v>370</v>
      </c>
      <c r="E22">
        <v>173</v>
      </c>
    </row>
    <row r="23" spans="1:5" x14ac:dyDescent="0.4">
      <c r="A23">
        <v>104</v>
      </c>
      <c r="B23" t="s">
        <v>756</v>
      </c>
      <c r="C23" s="2">
        <v>39.200000000000003</v>
      </c>
      <c r="D23">
        <v>230</v>
      </c>
      <c r="E23">
        <v>170</v>
      </c>
    </row>
    <row r="24" spans="1:5" x14ac:dyDescent="0.4">
      <c r="A24">
        <v>75</v>
      </c>
      <c r="B24" t="s">
        <v>707</v>
      </c>
      <c r="C24" s="2">
        <v>64</v>
      </c>
      <c r="D24">
        <v>370</v>
      </c>
      <c r="E24">
        <v>173</v>
      </c>
    </row>
    <row r="25" spans="1:5" x14ac:dyDescent="0.4">
      <c r="A25">
        <v>35</v>
      </c>
      <c r="B25" t="s">
        <v>635</v>
      </c>
      <c r="C25" s="2">
        <v>30</v>
      </c>
      <c r="D25">
        <v>170</v>
      </c>
      <c r="E25">
        <v>176</v>
      </c>
    </row>
    <row r="26" spans="1:5" x14ac:dyDescent="0.4">
      <c r="A26">
        <v>24</v>
      </c>
      <c r="B26" t="s">
        <v>613</v>
      </c>
      <c r="C26" s="2">
        <v>66.5</v>
      </c>
      <c r="D26">
        <v>355</v>
      </c>
      <c r="E26">
        <v>187</v>
      </c>
    </row>
    <row r="27" spans="1:5" x14ac:dyDescent="0.4">
      <c r="A27">
        <v>68</v>
      </c>
      <c r="B27" t="s">
        <v>695</v>
      </c>
      <c r="C27" s="2">
        <v>28.9</v>
      </c>
      <c r="D27">
        <v>185</v>
      </c>
      <c r="E27">
        <v>156</v>
      </c>
    </row>
    <row r="28" spans="1:5" x14ac:dyDescent="0.4">
      <c r="A28">
        <v>49</v>
      </c>
      <c r="B28" t="s">
        <v>661</v>
      </c>
      <c r="C28" s="2">
        <v>37</v>
      </c>
      <c r="D28">
        <v>225</v>
      </c>
      <c r="E28">
        <v>164</v>
      </c>
    </row>
    <row r="29" spans="1:5" x14ac:dyDescent="0.4">
      <c r="A29">
        <v>77</v>
      </c>
      <c r="B29" t="s">
        <v>711</v>
      </c>
      <c r="C29" s="2">
        <v>56</v>
      </c>
      <c r="D29">
        <v>325</v>
      </c>
      <c r="E29">
        <v>172</v>
      </c>
    </row>
    <row r="30" spans="1:5" x14ac:dyDescent="0.4">
      <c r="A30">
        <v>13</v>
      </c>
      <c r="B30" t="s">
        <v>592</v>
      </c>
      <c r="C30" s="2">
        <v>45</v>
      </c>
      <c r="D30">
        <v>275</v>
      </c>
      <c r="E30">
        <v>164</v>
      </c>
    </row>
    <row r="31" spans="1:5" x14ac:dyDescent="0.4">
      <c r="A31">
        <v>11</v>
      </c>
      <c r="B31" t="s">
        <v>589</v>
      </c>
      <c r="C31" s="2">
        <v>45</v>
      </c>
      <c r="D31">
        <v>255</v>
      </c>
      <c r="E31">
        <v>176</v>
      </c>
    </row>
    <row r="32" spans="1:5" x14ac:dyDescent="0.4">
      <c r="A32">
        <v>29</v>
      </c>
      <c r="B32" t="s">
        <v>623</v>
      </c>
      <c r="C32" s="2">
        <v>45</v>
      </c>
      <c r="D32">
        <v>250</v>
      </c>
      <c r="E32">
        <v>180</v>
      </c>
    </row>
    <row r="33" spans="1:5" x14ac:dyDescent="0.4">
      <c r="A33">
        <v>21</v>
      </c>
      <c r="B33" t="s">
        <v>607</v>
      </c>
      <c r="C33" s="2">
        <v>45</v>
      </c>
      <c r="D33">
        <v>275</v>
      </c>
      <c r="E33">
        <v>164</v>
      </c>
    </row>
    <row r="34" spans="1:5" x14ac:dyDescent="0.4">
      <c r="A34">
        <v>50</v>
      </c>
      <c r="B34" t="s">
        <v>663</v>
      </c>
      <c r="C34" s="2">
        <v>75</v>
      </c>
      <c r="D34">
        <v>425</v>
      </c>
      <c r="E34">
        <v>176</v>
      </c>
    </row>
    <row r="35" spans="1:5" x14ac:dyDescent="0.4">
      <c r="A35">
        <v>78</v>
      </c>
      <c r="B35" t="s">
        <v>713</v>
      </c>
      <c r="C35" s="2">
        <v>61</v>
      </c>
      <c r="D35">
        <v>350</v>
      </c>
      <c r="E35">
        <v>174</v>
      </c>
    </row>
    <row r="36" spans="1:5" x14ac:dyDescent="0.4">
      <c r="A36">
        <v>99</v>
      </c>
      <c r="B36" t="s">
        <v>748</v>
      </c>
      <c r="C36" s="2">
        <v>71</v>
      </c>
      <c r="D36">
        <v>395</v>
      </c>
      <c r="E36">
        <v>180</v>
      </c>
    </row>
    <row r="37" spans="1:5" x14ac:dyDescent="0.4">
      <c r="A37">
        <v>96</v>
      </c>
      <c r="B37" t="s">
        <v>744</v>
      </c>
      <c r="C37" s="2">
        <v>83.7</v>
      </c>
      <c r="D37">
        <v>460</v>
      </c>
      <c r="E37">
        <v>182</v>
      </c>
    </row>
    <row r="38" spans="1:5" x14ac:dyDescent="0.4">
      <c r="A38">
        <v>26</v>
      </c>
      <c r="B38" t="s">
        <v>617</v>
      </c>
      <c r="C38" s="2">
        <v>21.3</v>
      </c>
      <c r="D38">
        <v>130</v>
      </c>
      <c r="E38">
        <v>164</v>
      </c>
    </row>
    <row r="39" spans="1:5" x14ac:dyDescent="0.4">
      <c r="A39">
        <v>59</v>
      </c>
      <c r="B39" t="s">
        <v>677</v>
      </c>
      <c r="C39" s="2">
        <v>41</v>
      </c>
      <c r="D39">
        <v>255</v>
      </c>
      <c r="E39">
        <v>161</v>
      </c>
    </row>
    <row r="40" spans="1:5" x14ac:dyDescent="0.4">
      <c r="A40">
        <v>47</v>
      </c>
      <c r="B40" t="s">
        <v>657</v>
      </c>
      <c r="C40" s="2">
        <v>52</v>
      </c>
      <c r="D40">
        <v>315</v>
      </c>
      <c r="E40">
        <v>165</v>
      </c>
    </row>
    <row r="41" spans="1:5" x14ac:dyDescent="0.4">
      <c r="A41">
        <v>7</v>
      </c>
      <c r="B41" t="s">
        <v>580</v>
      </c>
      <c r="C41" s="2">
        <v>52</v>
      </c>
      <c r="D41">
        <v>295</v>
      </c>
      <c r="E41">
        <v>176</v>
      </c>
    </row>
    <row r="42" spans="1:5" x14ac:dyDescent="0.4">
      <c r="A42">
        <v>3</v>
      </c>
      <c r="B42" t="s">
        <v>567</v>
      </c>
      <c r="C42" s="2">
        <v>58</v>
      </c>
      <c r="D42">
        <v>330</v>
      </c>
      <c r="E42">
        <v>176</v>
      </c>
    </row>
    <row r="43" spans="1:5" x14ac:dyDescent="0.4">
      <c r="A43">
        <v>1</v>
      </c>
      <c r="B43" t="s">
        <v>562</v>
      </c>
      <c r="C43" s="2">
        <v>77</v>
      </c>
      <c r="D43">
        <v>420</v>
      </c>
      <c r="E43">
        <v>183</v>
      </c>
    </row>
    <row r="44" spans="1:5" x14ac:dyDescent="0.4">
      <c r="A44">
        <v>92</v>
      </c>
      <c r="B44" t="s">
        <v>736</v>
      </c>
      <c r="C44" s="2">
        <v>16.7</v>
      </c>
      <c r="D44">
        <v>95</v>
      </c>
      <c r="E44">
        <v>176</v>
      </c>
    </row>
    <row r="45" spans="1:5" x14ac:dyDescent="0.4">
      <c r="A45">
        <v>62</v>
      </c>
      <c r="B45" t="s">
        <v>682</v>
      </c>
      <c r="C45" s="2">
        <v>16.7</v>
      </c>
      <c r="D45">
        <v>100</v>
      </c>
      <c r="E45">
        <v>167</v>
      </c>
    </row>
    <row r="46" spans="1:5" x14ac:dyDescent="0.4">
      <c r="A46">
        <v>98</v>
      </c>
      <c r="B46" t="s">
        <v>746</v>
      </c>
      <c r="C46" s="2">
        <v>57</v>
      </c>
      <c r="D46">
        <v>380</v>
      </c>
      <c r="E46">
        <v>150</v>
      </c>
    </row>
    <row r="47" spans="1:5" x14ac:dyDescent="0.4">
      <c r="A47">
        <v>2</v>
      </c>
      <c r="B47" t="s">
        <v>565</v>
      </c>
      <c r="C47" s="2">
        <v>76</v>
      </c>
      <c r="D47">
        <v>490</v>
      </c>
      <c r="E47">
        <v>155</v>
      </c>
    </row>
    <row r="48" spans="1:5" x14ac:dyDescent="0.4">
      <c r="A48">
        <v>8</v>
      </c>
      <c r="B48" t="s">
        <v>582</v>
      </c>
      <c r="C48" s="2">
        <v>70</v>
      </c>
      <c r="D48">
        <v>410</v>
      </c>
      <c r="E48">
        <v>171</v>
      </c>
    </row>
    <row r="49" spans="1:5" x14ac:dyDescent="0.4">
      <c r="A49">
        <v>45</v>
      </c>
      <c r="B49" t="s">
        <v>653</v>
      </c>
      <c r="C49" s="2">
        <v>58</v>
      </c>
      <c r="D49">
        <v>350</v>
      </c>
      <c r="E49">
        <v>166</v>
      </c>
    </row>
    <row r="50" spans="1:5" x14ac:dyDescent="0.4">
      <c r="A50">
        <v>130</v>
      </c>
      <c r="B50" t="s">
        <v>653</v>
      </c>
      <c r="C50" s="2">
        <v>77</v>
      </c>
      <c r="D50">
        <v>450</v>
      </c>
      <c r="E50">
        <v>171</v>
      </c>
    </row>
    <row r="51" spans="1:5" x14ac:dyDescent="0.4">
      <c r="A51">
        <v>71</v>
      </c>
      <c r="B51" t="s">
        <v>700</v>
      </c>
      <c r="C51" s="2">
        <v>67</v>
      </c>
      <c r="D51">
        <v>315</v>
      </c>
      <c r="E51">
        <v>213</v>
      </c>
    </row>
  </sheetData>
  <autoFilter ref="A1:E51" xr:uid="{B75605AD-C2D9-4111-B77E-EE0DDE1EB23E}">
    <sortState xmlns:xlrd2="http://schemas.microsoft.com/office/spreadsheetml/2017/richdata2" ref="A2:E51">
      <sortCondition ref="B1:B51"/>
    </sortState>
  </autoFilter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E78EE-6D67-443D-8465-FA136C2342F3}">
  <dimension ref="A1:D133"/>
  <sheetViews>
    <sheetView zoomScale="145" zoomScaleNormal="145" workbookViewId="0">
      <selection activeCell="G14" sqref="G14"/>
    </sheetView>
  </sheetViews>
  <sheetFormatPr baseColWidth="10" defaultRowHeight="14.6" x14ac:dyDescent="0.4"/>
  <cols>
    <col min="1" max="1" width="37.15234375" customWidth="1"/>
    <col min="2" max="2" width="12" bestFit="1" customWidth="1"/>
    <col min="3" max="3" width="8.84375" bestFit="1" customWidth="1"/>
    <col min="4" max="4" width="7" bestFit="1" customWidth="1"/>
  </cols>
  <sheetData>
    <row r="1" spans="1:4" x14ac:dyDescent="0.4">
      <c r="A1" t="s">
        <v>808</v>
      </c>
      <c r="B1" t="s">
        <v>807</v>
      </c>
      <c r="C1" t="s">
        <v>806</v>
      </c>
      <c r="D1" t="s">
        <v>809</v>
      </c>
    </row>
    <row r="2" spans="1:4" x14ac:dyDescent="0.4">
      <c r="A2" t="s">
        <v>562</v>
      </c>
      <c r="B2" s="2">
        <v>77</v>
      </c>
      <c r="C2">
        <v>420</v>
      </c>
      <c r="D2">
        <v>183</v>
      </c>
    </row>
    <row r="3" spans="1:4" x14ac:dyDescent="0.4">
      <c r="A3" t="s">
        <v>565</v>
      </c>
      <c r="B3" s="2">
        <v>76</v>
      </c>
      <c r="C3">
        <v>490</v>
      </c>
      <c r="D3">
        <v>155</v>
      </c>
    </row>
    <row r="4" spans="1:4" x14ac:dyDescent="0.4">
      <c r="A4" t="s">
        <v>567</v>
      </c>
      <c r="B4" s="2">
        <v>58</v>
      </c>
      <c r="C4">
        <v>330</v>
      </c>
      <c r="D4">
        <v>176</v>
      </c>
    </row>
    <row r="5" spans="1:4" x14ac:dyDescent="0.4">
      <c r="A5" t="s">
        <v>569</v>
      </c>
      <c r="B5" s="2">
        <v>76</v>
      </c>
      <c r="C5">
        <v>470</v>
      </c>
      <c r="D5">
        <v>162</v>
      </c>
    </row>
    <row r="6" spans="1:4" x14ac:dyDescent="0.4">
      <c r="A6" t="s">
        <v>571</v>
      </c>
      <c r="B6" s="2">
        <v>26.8</v>
      </c>
      <c r="C6">
        <v>170</v>
      </c>
      <c r="D6">
        <v>158</v>
      </c>
    </row>
    <row r="7" spans="1:4" x14ac:dyDescent="0.4">
      <c r="A7" t="s">
        <v>574</v>
      </c>
      <c r="B7" s="2">
        <v>80.7</v>
      </c>
      <c r="C7">
        <v>475</v>
      </c>
      <c r="D7">
        <v>170</v>
      </c>
    </row>
    <row r="8" spans="1:4" x14ac:dyDescent="0.4">
      <c r="A8" t="s">
        <v>576</v>
      </c>
      <c r="B8" s="2">
        <v>51.5</v>
      </c>
      <c r="C8">
        <v>280</v>
      </c>
      <c r="D8">
        <v>184</v>
      </c>
    </row>
    <row r="9" spans="1:4" x14ac:dyDescent="0.4">
      <c r="A9" t="s">
        <v>578</v>
      </c>
      <c r="B9" s="2">
        <v>77</v>
      </c>
      <c r="C9">
        <v>400</v>
      </c>
      <c r="D9">
        <v>193</v>
      </c>
    </row>
    <row r="10" spans="1:4" x14ac:dyDescent="0.4">
      <c r="A10" t="s">
        <v>580</v>
      </c>
      <c r="B10" s="2">
        <v>52</v>
      </c>
      <c r="C10">
        <v>295</v>
      </c>
      <c r="D10">
        <v>176</v>
      </c>
    </row>
    <row r="11" spans="1:4" x14ac:dyDescent="0.4">
      <c r="A11" t="s">
        <v>582</v>
      </c>
      <c r="B11" s="2">
        <v>70</v>
      </c>
      <c r="C11">
        <v>410</v>
      </c>
      <c r="D11">
        <v>171</v>
      </c>
    </row>
    <row r="12" spans="1:4" x14ac:dyDescent="0.4">
      <c r="A12" t="s">
        <v>585</v>
      </c>
      <c r="B12" s="2">
        <v>80.7</v>
      </c>
      <c r="C12">
        <v>450</v>
      </c>
      <c r="D12">
        <v>179</v>
      </c>
    </row>
    <row r="13" spans="1:4" x14ac:dyDescent="0.4">
      <c r="A13" t="s">
        <v>587</v>
      </c>
      <c r="B13" s="2">
        <v>76.599999999999994</v>
      </c>
      <c r="C13">
        <v>405</v>
      </c>
      <c r="D13">
        <v>189</v>
      </c>
    </row>
    <row r="14" spans="1:4" x14ac:dyDescent="0.4">
      <c r="A14" t="s">
        <v>589</v>
      </c>
      <c r="B14" s="2">
        <v>45</v>
      </c>
      <c r="C14">
        <v>255</v>
      </c>
      <c r="D14">
        <v>176</v>
      </c>
    </row>
    <row r="15" spans="1:4" x14ac:dyDescent="0.4">
      <c r="A15" t="s">
        <v>591</v>
      </c>
      <c r="B15" s="2">
        <v>85</v>
      </c>
      <c r="C15">
        <v>405</v>
      </c>
      <c r="D15">
        <v>210</v>
      </c>
    </row>
    <row r="16" spans="1:4" x14ac:dyDescent="0.4">
      <c r="A16" t="s">
        <v>592</v>
      </c>
      <c r="B16" s="2">
        <v>45</v>
      </c>
      <c r="C16">
        <v>275</v>
      </c>
      <c r="D16">
        <v>164</v>
      </c>
    </row>
    <row r="17" spans="1:4" x14ac:dyDescent="0.4">
      <c r="A17" t="s">
        <v>594</v>
      </c>
      <c r="B17" s="2">
        <v>105.2</v>
      </c>
      <c r="C17">
        <v>505</v>
      </c>
      <c r="D17">
        <v>208</v>
      </c>
    </row>
    <row r="18" spans="1:4" x14ac:dyDescent="0.4">
      <c r="A18" t="s">
        <v>595</v>
      </c>
      <c r="B18" s="2">
        <v>38.299999999999997</v>
      </c>
      <c r="C18">
        <v>250</v>
      </c>
      <c r="D18">
        <v>153</v>
      </c>
    </row>
    <row r="19" spans="1:4" x14ac:dyDescent="0.4">
      <c r="A19" t="s">
        <v>597</v>
      </c>
      <c r="B19" s="2">
        <v>76.599999999999994</v>
      </c>
      <c r="C19">
        <v>385</v>
      </c>
      <c r="D19">
        <v>199</v>
      </c>
    </row>
    <row r="20" spans="1:4" x14ac:dyDescent="0.4">
      <c r="A20" t="s">
        <v>599</v>
      </c>
      <c r="B20" s="2">
        <v>77</v>
      </c>
      <c r="C20">
        <v>400</v>
      </c>
      <c r="D20">
        <v>193</v>
      </c>
    </row>
    <row r="21" spans="1:4" x14ac:dyDescent="0.4">
      <c r="A21" t="s">
        <v>601</v>
      </c>
      <c r="B21" s="2">
        <v>77</v>
      </c>
      <c r="C21">
        <v>410</v>
      </c>
      <c r="D21">
        <v>188</v>
      </c>
    </row>
    <row r="22" spans="1:4" x14ac:dyDescent="0.4">
      <c r="A22" t="s">
        <v>603</v>
      </c>
      <c r="B22" s="2">
        <v>71</v>
      </c>
      <c r="C22">
        <v>350</v>
      </c>
      <c r="D22">
        <v>203</v>
      </c>
    </row>
    <row r="23" spans="1:4" x14ac:dyDescent="0.4">
      <c r="A23" t="s">
        <v>605</v>
      </c>
      <c r="B23" s="2">
        <v>66.5</v>
      </c>
      <c r="C23">
        <v>350</v>
      </c>
      <c r="D23">
        <v>190</v>
      </c>
    </row>
    <row r="24" spans="1:4" x14ac:dyDescent="0.4">
      <c r="A24" t="s">
        <v>607</v>
      </c>
      <c r="B24" s="2">
        <v>45</v>
      </c>
      <c r="C24">
        <v>275</v>
      </c>
      <c r="D24">
        <v>164</v>
      </c>
    </row>
    <row r="25" spans="1:4" x14ac:dyDescent="0.4">
      <c r="A25" t="s">
        <v>609</v>
      </c>
      <c r="B25" s="2">
        <v>45</v>
      </c>
      <c r="C25">
        <v>250</v>
      </c>
      <c r="D25">
        <v>180</v>
      </c>
    </row>
    <row r="26" spans="1:4" x14ac:dyDescent="0.4">
      <c r="A26" t="s">
        <v>611</v>
      </c>
      <c r="B26" s="2">
        <v>64</v>
      </c>
      <c r="C26">
        <v>370</v>
      </c>
      <c r="D26">
        <v>173</v>
      </c>
    </row>
    <row r="27" spans="1:4" x14ac:dyDescent="0.4">
      <c r="A27" t="s">
        <v>613</v>
      </c>
      <c r="B27" s="2">
        <v>66.5</v>
      </c>
      <c r="C27">
        <v>355</v>
      </c>
      <c r="D27">
        <v>187</v>
      </c>
    </row>
    <row r="28" spans="1:4" x14ac:dyDescent="0.4">
      <c r="A28" t="s">
        <v>615</v>
      </c>
      <c r="B28" s="2">
        <v>37.9</v>
      </c>
      <c r="C28">
        <v>235</v>
      </c>
      <c r="D28">
        <v>161</v>
      </c>
    </row>
    <row r="29" spans="1:4" x14ac:dyDescent="0.4">
      <c r="A29" t="s">
        <v>617</v>
      </c>
      <c r="B29" s="2">
        <v>21.3</v>
      </c>
      <c r="C29">
        <v>130</v>
      </c>
      <c r="D29">
        <v>164</v>
      </c>
    </row>
    <row r="30" spans="1:4" x14ac:dyDescent="0.4">
      <c r="A30" t="s">
        <v>619</v>
      </c>
      <c r="B30" s="2">
        <v>72.599999999999994</v>
      </c>
      <c r="C30">
        <v>385</v>
      </c>
      <c r="D30">
        <v>189</v>
      </c>
    </row>
    <row r="31" spans="1:4" x14ac:dyDescent="0.4">
      <c r="A31" t="s">
        <v>621</v>
      </c>
      <c r="B31" s="2">
        <v>64.7</v>
      </c>
      <c r="C31">
        <v>280</v>
      </c>
      <c r="D31">
        <v>231</v>
      </c>
    </row>
    <row r="32" spans="1:4" x14ac:dyDescent="0.4">
      <c r="A32" t="s">
        <v>623</v>
      </c>
      <c r="B32" s="2">
        <v>45</v>
      </c>
      <c r="C32">
        <v>250</v>
      </c>
      <c r="D32">
        <v>180</v>
      </c>
    </row>
    <row r="33" spans="1:4" x14ac:dyDescent="0.4">
      <c r="A33" t="s">
        <v>625</v>
      </c>
      <c r="B33" s="2">
        <v>39.200000000000003</v>
      </c>
      <c r="C33">
        <v>250</v>
      </c>
      <c r="D33">
        <v>157</v>
      </c>
    </row>
    <row r="34" spans="1:4" x14ac:dyDescent="0.4">
      <c r="A34" t="s">
        <v>627</v>
      </c>
      <c r="B34" s="2">
        <v>64</v>
      </c>
      <c r="C34">
        <v>395</v>
      </c>
      <c r="D34">
        <v>162</v>
      </c>
    </row>
    <row r="35" spans="1:4" x14ac:dyDescent="0.4">
      <c r="A35" t="s">
        <v>629</v>
      </c>
      <c r="B35" s="2">
        <v>76.599999999999994</v>
      </c>
      <c r="C35">
        <v>385</v>
      </c>
      <c r="D35">
        <v>199</v>
      </c>
    </row>
    <row r="36" spans="1:4" x14ac:dyDescent="0.4">
      <c r="A36" t="s">
        <v>631</v>
      </c>
      <c r="B36" s="2">
        <v>58</v>
      </c>
      <c r="C36">
        <v>350</v>
      </c>
      <c r="D36">
        <v>166</v>
      </c>
    </row>
    <row r="37" spans="1:4" x14ac:dyDescent="0.4">
      <c r="A37" t="s">
        <v>633</v>
      </c>
      <c r="B37" s="2">
        <v>75</v>
      </c>
      <c r="C37">
        <v>395</v>
      </c>
      <c r="D37">
        <v>190</v>
      </c>
    </row>
    <row r="38" spans="1:4" x14ac:dyDescent="0.4">
      <c r="A38" t="s">
        <v>635</v>
      </c>
      <c r="B38" s="2">
        <v>30</v>
      </c>
      <c r="C38">
        <v>170</v>
      </c>
      <c r="D38">
        <v>176</v>
      </c>
    </row>
    <row r="39" spans="1:4" x14ac:dyDescent="0.4">
      <c r="A39" t="s">
        <v>637</v>
      </c>
      <c r="B39" s="2">
        <v>80</v>
      </c>
      <c r="C39">
        <v>370</v>
      </c>
      <c r="D39">
        <v>216</v>
      </c>
    </row>
    <row r="40" spans="1:4" x14ac:dyDescent="0.4">
      <c r="A40" t="s">
        <v>639</v>
      </c>
      <c r="B40" s="2">
        <v>32.299999999999997</v>
      </c>
      <c r="C40">
        <v>205</v>
      </c>
      <c r="D40">
        <v>158</v>
      </c>
    </row>
    <row r="41" spans="1:4" x14ac:dyDescent="0.4">
      <c r="A41" t="s">
        <v>641</v>
      </c>
      <c r="B41" s="2">
        <v>65</v>
      </c>
      <c r="C41">
        <v>330</v>
      </c>
      <c r="D41">
        <v>197</v>
      </c>
    </row>
    <row r="42" spans="1:4" x14ac:dyDescent="0.4">
      <c r="A42" t="s">
        <v>627</v>
      </c>
      <c r="B42" s="2">
        <v>64</v>
      </c>
      <c r="C42">
        <v>395</v>
      </c>
      <c r="D42">
        <v>162</v>
      </c>
    </row>
    <row r="43" spans="1:4" x14ac:dyDescent="0.4">
      <c r="A43" t="s">
        <v>643</v>
      </c>
      <c r="B43" s="2">
        <v>66.5</v>
      </c>
      <c r="C43">
        <v>350</v>
      </c>
      <c r="D43">
        <v>190</v>
      </c>
    </row>
    <row r="44" spans="1:4" x14ac:dyDescent="0.4">
      <c r="A44" t="s">
        <v>645</v>
      </c>
      <c r="B44" s="2">
        <v>52</v>
      </c>
      <c r="C44">
        <v>310</v>
      </c>
      <c r="D44">
        <v>168</v>
      </c>
    </row>
    <row r="45" spans="1:4" x14ac:dyDescent="0.4">
      <c r="A45" t="s">
        <v>647</v>
      </c>
      <c r="B45" s="2">
        <v>68.3</v>
      </c>
      <c r="C45">
        <v>370</v>
      </c>
      <c r="D45">
        <v>185</v>
      </c>
    </row>
    <row r="46" spans="1:4" x14ac:dyDescent="0.4">
      <c r="A46" t="s">
        <v>649</v>
      </c>
      <c r="B46" s="2">
        <v>63</v>
      </c>
      <c r="C46">
        <v>335</v>
      </c>
      <c r="D46">
        <v>188</v>
      </c>
    </row>
    <row r="47" spans="1:4" x14ac:dyDescent="0.4">
      <c r="A47" t="s">
        <v>651</v>
      </c>
      <c r="B47" s="2">
        <v>72.599999999999994</v>
      </c>
      <c r="C47">
        <v>375</v>
      </c>
      <c r="D47">
        <v>194</v>
      </c>
    </row>
    <row r="48" spans="1:4" x14ac:dyDescent="0.4">
      <c r="A48" t="s">
        <v>653</v>
      </c>
      <c r="B48" s="2">
        <v>58</v>
      </c>
      <c r="C48">
        <v>350</v>
      </c>
      <c r="D48">
        <v>166</v>
      </c>
    </row>
    <row r="49" spans="1:4" x14ac:dyDescent="0.4">
      <c r="A49" t="s">
        <v>655</v>
      </c>
      <c r="B49" s="2">
        <v>52</v>
      </c>
      <c r="C49">
        <v>285</v>
      </c>
      <c r="D49">
        <v>182</v>
      </c>
    </row>
    <row r="50" spans="1:4" x14ac:dyDescent="0.4">
      <c r="A50" t="s">
        <v>657</v>
      </c>
      <c r="B50" s="2">
        <v>52</v>
      </c>
      <c r="C50">
        <v>315</v>
      </c>
      <c r="D50">
        <v>165</v>
      </c>
    </row>
    <row r="51" spans="1:4" x14ac:dyDescent="0.4">
      <c r="A51" t="s">
        <v>659</v>
      </c>
      <c r="B51" s="2">
        <v>68</v>
      </c>
      <c r="C51">
        <v>345</v>
      </c>
      <c r="D51">
        <v>197</v>
      </c>
    </row>
    <row r="52" spans="1:4" x14ac:dyDescent="0.4">
      <c r="A52" t="s">
        <v>661</v>
      </c>
      <c r="B52" s="2">
        <v>37</v>
      </c>
      <c r="C52">
        <v>225</v>
      </c>
      <c r="D52">
        <v>164</v>
      </c>
    </row>
    <row r="53" spans="1:4" x14ac:dyDescent="0.4">
      <c r="A53" t="s">
        <v>663</v>
      </c>
      <c r="B53" s="2">
        <v>75</v>
      </c>
      <c r="C53">
        <v>425</v>
      </c>
      <c r="D53">
        <v>176</v>
      </c>
    </row>
    <row r="54" spans="1:4" x14ac:dyDescent="0.4">
      <c r="A54" t="s">
        <v>665</v>
      </c>
      <c r="B54" s="2">
        <v>90</v>
      </c>
      <c r="C54">
        <v>320</v>
      </c>
      <c r="D54">
        <v>281</v>
      </c>
    </row>
    <row r="55" spans="1:4" x14ac:dyDescent="0.4">
      <c r="A55" t="s">
        <v>667</v>
      </c>
      <c r="B55" s="2">
        <v>28.5</v>
      </c>
      <c r="C55">
        <v>170</v>
      </c>
      <c r="D55">
        <v>168</v>
      </c>
    </row>
    <row r="56" spans="1:4" x14ac:dyDescent="0.4">
      <c r="A56" t="s">
        <v>669</v>
      </c>
      <c r="B56" s="2">
        <v>58</v>
      </c>
      <c r="C56">
        <v>310</v>
      </c>
      <c r="D56">
        <v>187</v>
      </c>
    </row>
    <row r="57" spans="1:4" x14ac:dyDescent="0.4">
      <c r="A57" t="s">
        <v>670</v>
      </c>
      <c r="B57" s="2">
        <v>37.299999999999997</v>
      </c>
      <c r="C57">
        <v>250</v>
      </c>
      <c r="D57">
        <v>149</v>
      </c>
    </row>
    <row r="58" spans="1:4" x14ac:dyDescent="0.4">
      <c r="A58" t="s">
        <v>672</v>
      </c>
      <c r="B58" s="2">
        <v>52</v>
      </c>
      <c r="C58">
        <v>285</v>
      </c>
      <c r="D58">
        <v>182</v>
      </c>
    </row>
    <row r="59" spans="1:4" x14ac:dyDescent="0.4">
      <c r="A59" t="s">
        <v>625</v>
      </c>
      <c r="B59" s="2">
        <v>39.200000000000003</v>
      </c>
      <c r="C59">
        <v>250</v>
      </c>
      <c r="D59">
        <v>157</v>
      </c>
    </row>
    <row r="60" spans="1:4" x14ac:dyDescent="0.4">
      <c r="A60" t="s">
        <v>675</v>
      </c>
      <c r="B60" s="2">
        <v>76.599999999999994</v>
      </c>
      <c r="C60">
        <v>425</v>
      </c>
      <c r="D60">
        <v>180</v>
      </c>
    </row>
    <row r="61" spans="1:4" x14ac:dyDescent="0.4">
      <c r="A61" t="s">
        <v>676</v>
      </c>
      <c r="B61" s="2">
        <v>86.5</v>
      </c>
      <c r="C61">
        <v>365</v>
      </c>
      <c r="D61">
        <v>237</v>
      </c>
    </row>
    <row r="62" spans="1:4" x14ac:dyDescent="0.4">
      <c r="A62" t="s">
        <v>677</v>
      </c>
      <c r="B62" s="2">
        <v>41</v>
      </c>
      <c r="C62">
        <v>255</v>
      </c>
      <c r="D62">
        <v>161</v>
      </c>
    </row>
    <row r="63" spans="1:4" x14ac:dyDescent="0.4">
      <c r="A63" t="s">
        <v>678</v>
      </c>
      <c r="B63" s="2">
        <v>37.9</v>
      </c>
      <c r="C63">
        <v>230</v>
      </c>
      <c r="D63">
        <v>165</v>
      </c>
    </row>
    <row r="64" spans="1:4" x14ac:dyDescent="0.4">
      <c r="A64" t="s">
        <v>680</v>
      </c>
      <c r="B64" s="2">
        <v>58</v>
      </c>
      <c r="C64">
        <v>350</v>
      </c>
      <c r="D64">
        <v>166</v>
      </c>
    </row>
    <row r="65" spans="1:4" x14ac:dyDescent="0.4">
      <c r="A65" t="s">
        <v>682</v>
      </c>
      <c r="B65" s="2">
        <v>16.7</v>
      </c>
      <c r="C65">
        <v>100</v>
      </c>
      <c r="D65">
        <v>167</v>
      </c>
    </row>
    <row r="66" spans="1:4" x14ac:dyDescent="0.4">
      <c r="A66" t="s">
        <v>685</v>
      </c>
      <c r="B66" s="2">
        <v>74</v>
      </c>
      <c r="C66">
        <v>385</v>
      </c>
      <c r="D66">
        <v>192</v>
      </c>
    </row>
    <row r="67" spans="1:4" x14ac:dyDescent="0.4">
      <c r="A67" t="s">
        <v>687</v>
      </c>
      <c r="B67" s="2">
        <v>64.7</v>
      </c>
      <c r="C67">
        <v>295</v>
      </c>
      <c r="D67">
        <v>219</v>
      </c>
    </row>
    <row r="68" spans="1:4" x14ac:dyDescent="0.4">
      <c r="A68" t="s">
        <v>689</v>
      </c>
      <c r="B68" s="2">
        <v>75</v>
      </c>
      <c r="C68">
        <v>340</v>
      </c>
      <c r="D68">
        <v>221</v>
      </c>
    </row>
    <row r="69" spans="1:4" x14ac:dyDescent="0.4">
      <c r="A69" t="s">
        <v>691</v>
      </c>
      <c r="B69" s="2">
        <v>76.599999999999994</v>
      </c>
      <c r="C69">
        <v>400</v>
      </c>
      <c r="D69">
        <v>192</v>
      </c>
    </row>
    <row r="70" spans="1:4" x14ac:dyDescent="0.4">
      <c r="A70" t="s">
        <v>693</v>
      </c>
      <c r="B70" s="2">
        <v>23.8</v>
      </c>
      <c r="C70">
        <v>165</v>
      </c>
      <c r="D70">
        <v>144</v>
      </c>
    </row>
    <row r="71" spans="1:4" x14ac:dyDescent="0.4">
      <c r="A71" t="s">
        <v>695</v>
      </c>
      <c r="B71" s="2">
        <v>28.9</v>
      </c>
      <c r="C71">
        <v>185</v>
      </c>
      <c r="D71">
        <v>156</v>
      </c>
    </row>
    <row r="72" spans="1:4" x14ac:dyDescent="0.4">
      <c r="A72" t="s">
        <v>697</v>
      </c>
      <c r="B72" s="2">
        <v>65</v>
      </c>
      <c r="C72">
        <v>340</v>
      </c>
      <c r="D72">
        <v>191</v>
      </c>
    </row>
    <row r="73" spans="1:4" x14ac:dyDescent="0.4">
      <c r="A73" t="s">
        <v>699</v>
      </c>
      <c r="B73" s="2">
        <v>86.5</v>
      </c>
      <c r="C73">
        <v>320</v>
      </c>
      <c r="D73">
        <v>270</v>
      </c>
    </row>
    <row r="74" spans="1:4" x14ac:dyDescent="0.4">
      <c r="A74" t="s">
        <v>700</v>
      </c>
      <c r="B74" s="2">
        <v>67</v>
      </c>
      <c r="C74">
        <v>315</v>
      </c>
      <c r="D74">
        <v>213</v>
      </c>
    </row>
    <row r="75" spans="1:4" x14ac:dyDescent="0.4">
      <c r="A75" t="s">
        <v>702</v>
      </c>
      <c r="B75" s="2">
        <v>83.7</v>
      </c>
      <c r="C75">
        <v>390</v>
      </c>
      <c r="D75">
        <v>215</v>
      </c>
    </row>
    <row r="76" spans="1:4" x14ac:dyDescent="0.4">
      <c r="A76" t="s">
        <v>703</v>
      </c>
      <c r="B76" s="2">
        <v>51.5</v>
      </c>
      <c r="C76">
        <v>295</v>
      </c>
      <c r="D76">
        <v>175</v>
      </c>
    </row>
    <row r="77" spans="1:4" x14ac:dyDescent="0.4">
      <c r="A77" t="s">
        <v>705</v>
      </c>
      <c r="B77" s="2">
        <v>88</v>
      </c>
      <c r="C77">
        <v>440</v>
      </c>
      <c r="D77">
        <v>200</v>
      </c>
    </row>
    <row r="78" spans="1:4" x14ac:dyDescent="0.4">
      <c r="A78" t="s">
        <v>707</v>
      </c>
      <c r="B78" s="2">
        <v>64</v>
      </c>
      <c r="C78">
        <v>370</v>
      </c>
      <c r="D78">
        <v>173</v>
      </c>
    </row>
    <row r="79" spans="1:4" x14ac:dyDescent="0.4">
      <c r="A79" t="s">
        <v>709</v>
      </c>
      <c r="B79" s="2">
        <v>45</v>
      </c>
      <c r="C79">
        <v>250</v>
      </c>
      <c r="D79">
        <v>180</v>
      </c>
    </row>
    <row r="80" spans="1:4" x14ac:dyDescent="0.4">
      <c r="A80" t="s">
        <v>711</v>
      </c>
      <c r="B80" s="2">
        <v>56</v>
      </c>
      <c r="C80">
        <v>325</v>
      </c>
      <c r="D80">
        <v>172</v>
      </c>
    </row>
    <row r="81" spans="1:4" x14ac:dyDescent="0.4">
      <c r="A81" t="s">
        <v>713</v>
      </c>
      <c r="B81" s="2">
        <v>61</v>
      </c>
      <c r="C81">
        <v>350</v>
      </c>
      <c r="D81">
        <v>174</v>
      </c>
    </row>
    <row r="82" spans="1:4" x14ac:dyDescent="0.4">
      <c r="A82" t="s">
        <v>715</v>
      </c>
      <c r="B82" s="2">
        <v>85</v>
      </c>
      <c r="C82">
        <v>420</v>
      </c>
      <c r="D82">
        <v>202</v>
      </c>
    </row>
    <row r="83" spans="1:4" x14ac:dyDescent="0.4">
      <c r="A83" t="s">
        <v>716</v>
      </c>
      <c r="B83" s="2">
        <v>37.299999999999997</v>
      </c>
      <c r="C83">
        <v>245</v>
      </c>
      <c r="D83">
        <v>152</v>
      </c>
    </row>
    <row r="84" spans="1:4" x14ac:dyDescent="0.4">
      <c r="A84" t="s">
        <v>718</v>
      </c>
      <c r="B84" s="2">
        <v>48</v>
      </c>
      <c r="C84">
        <v>260</v>
      </c>
      <c r="D84">
        <v>185</v>
      </c>
    </row>
    <row r="85" spans="1:4" x14ac:dyDescent="0.4">
      <c r="A85" t="s">
        <v>719</v>
      </c>
      <c r="B85" s="2">
        <v>39.200000000000003</v>
      </c>
      <c r="C85">
        <v>235</v>
      </c>
      <c r="D85">
        <v>167</v>
      </c>
    </row>
    <row r="86" spans="1:4" x14ac:dyDescent="0.4">
      <c r="A86" t="s">
        <v>721</v>
      </c>
      <c r="B86" s="2">
        <v>75</v>
      </c>
      <c r="C86">
        <v>340</v>
      </c>
      <c r="D86">
        <v>221</v>
      </c>
    </row>
    <row r="87" spans="1:4" x14ac:dyDescent="0.4">
      <c r="A87" t="s">
        <v>723</v>
      </c>
      <c r="B87" s="2">
        <v>84.7</v>
      </c>
      <c r="C87">
        <v>380</v>
      </c>
      <c r="D87">
        <v>223</v>
      </c>
    </row>
    <row r="88" spans="1:4" x14ac:dyDescent="0.4">
      <c r="A88" t="s">
        <v>724</v>
      </c>
      <c r="B88" s="2">
        <v>88</v>
      </c>
      <c r="C88">
        <v>420</v>
      </c>
      <c r="D88">
        <v>210</v>
      </c>
    </row>
    <row r="89" spans="1:4" x14ac:dyDescent="0.4">
      <c r="A89" t="s">
        <v>726</v>
      </c>
      <c r="B89" s="2">
        <v>50</v>
      </c>
      <c r="C89">
        <v>260</v>
      </c>
      <c r="D89">
        <v>192</v>
      </c>
    </row>
    <row r="90" spans="1:4" x14ac:dyDescent="0.4">
      <c r="A90" t="s">
        <v>728</v>
      </c>
      <c r="B90" s="2">
        <v>58</v>
      </c>
      <c r="C90">
        <v>305</v>
      </c>
      <c r="D90">
        <v>190</v>
      </c>
    </row>
    <row r="91" spans="1:4" x14ac:dyDescent="0.4">
      <c r="A91" t="s">
        <v>730</v>
      </c>
      <c r="B91" s="2">
        <v>45</v>
      </c>
      <c r="C91">
        <v>200</v>
      </c>
      <c r="D91">
        <v>225</v>
      </c>
    </row>
    <row r="92" spans="1:4" x14ac:dyDescent="0.4">
      <c r="A92" t="s">
        <v>732</v>
      </c>
      <c r="B92" s="2">
        <v>83.7</v>
      </c>
      <c r="C92">
        <v>405</v>
      </c>
      <c r="D92">
        <v>207</v>
      </c>
    </row>
    <row r="93" spans="1:4" x14ac:dyDescent="0.4">
      <c r="A93" t="s">
        <v>733</v>
      </c>
      <c r="B93" s="2">
        <v>86.5</v>
      </c>
      <c r="C93">
        <v>375</v>
      </c>
      <c r="D93">
        <v>231</v>
      </c>
    </row>
    <row r="94" spans="1:4" x14ac:dyDescent="0.4">
      <c r="A94" t="s">
        <v>734</v>
      </c>
      <c r="B94" s="2">
        <v>28.5</v>
      </c>
      <c r="C94">
        <v>170</v>
      </c>
      <c r="D94">
        <v>168</v>
      </c>
    </row>
    <row r="95" spans="1:4" x14ac:dyDescent="0.4">
      <c r="A95" t="s">
        <v>736</v>
      </c>
      <c r="B95" s="2">
        <v>16.7</v>
      </c>
      <c r="C95">
        <v>95</v>
      </c>
      <c r="D95">
        <v>176</v>
      </c>
    </row>
    <row r="96" spans="1:4" x14ac:dyDescent="0.4">
      <c r="A96" t="s">
        <v>738</v>
      </c>
      <c r="B96" s="2">
        <v>37.299999999999997</v>
      </c>
      <c r="C96">
        <v>245</v>
      </c>
      <c r="D96">
        <v>152</v>
      </c>
    </row>
    <row r="97" spans="1:4" x14ac:dyDescent="0.4">
      <c r="A97" t="s">
        <v>740</v>
      </c>
      <c r="B97" s="2">
        <v>37</v>
      </c>
      <c r="C97">
        <v>170</v>
      </c>
      <c r="D97">
        <v>218</v>
      </c>
    </row>
    <row r="98" spans="1:4" x14ac:dyDescent="0.4">
      <c r="A98" t="s">
        <v>742</v>
      </c>
      <c r="B98" s="2">
        <v>90</v>
      </c>
      <c r="C98">
        <v>320</v>
      </c>
      <c r="D98">
        <v>281</v>
      </c>
    </row>
    <row r="99" spans="1:4" x14ac:dyDescent="0.4">
      <c r="A99" t="s">
        <v>744</v>
      </c>
      <c r="B99" s="2">
        <v>83.7</v>
      </c>
      <c r="C99">
        <v>460</v>
      </c>
      <c r="D99">
        <v>182</v>
      </c>
    </row>
    <row r="100" spans="1:4" x14ac:dyDescent="0.4">
      <c r="A100" t="s">
        <v>745</v>
      </c>
      <c r="B100" s="2">
        <v>83.7</v>
      </c>
      <c r="C100">
        <v>435</v>
      </c>
      <c r="D100">
        <v>192</v>
      </c>
    </row>
    <row r="101" spans="1:4" x14ac:dyDescent="0.4">
      <c r="A101" t="s">
        <v>746</v>
      </c>
      <c r="B101" s="2">
        <v>57</v>
      </c>
      <c r="C101">
        <v>380</v>
      </c>
      <c r="D101">
        <v>150</v>
      </c>
    </row>
    <row r="102" spans="1:4" x14ac:dyDescent="0.4">
      <c r="A102" t="s">
        <v>748</v>
      </c>
      <c r="B102" s="2">
        <v>71</v>
      </c>
      <c r="C102">
        <v>395</v>
      </c>
      <c r="D102">
        <v>180</v>
      </c>
    </row>
    <row r="103" spans="1:4" x14ac:dyDescent="0.4">
      <c r="A103" t="s">
        <v>749</v>
      </c>
      <c r="B103" s="2">
        <v>83.7</v>
      </c>
      <c r="C103">
        <v>400</v>
      </c>
      <c r="D103">
        <v>209</v>
      </c>
    </row>
    <row r="104" spans="1:4" x14ac:dyDescent="0.4">
      <c r="A104" t="s">
        <v>750</v>
      </c>
      <c r="B104" s="2">
        <v>65</v>
      </c>
      <c r="C104">
        <v>250</v>
      </c>
      <c r="D104">
        <v>260</v>
      </c>
    </row>
    <row r="105" spans="1:4" x14ac:dyDescent="0.4">
      <c r="A105" t="s">
        <v>753</v>
      </c>
      <c r="B105" s="2">
        <v>16.7</v>
      </c>
      <c r="C105">
        <v>95</v>
      </c>
      <c r="D105">
        <v>176</v>
      </c>
    </row>
    <row r="106" spans="1:4" x14ac:dyDescent="0.4">
      <c r="A106" t="s">
        <v>755</v>
      </c>
      <c r="B106" s="2">
        <v>86.5</v>
      </c>
      <c r="C106">
        <v>335</v>
      </c>
      <c r="D106">
        <v>258</v>
      </c>
    </row>
    <row r="107" spans="1:4" x14ac:dyDescent="0.4">
      <c r="A107" t="s">
        <v>756</v>
      </c>
      <c r="B107" s="2">
        <v>39.200000000000003</v>
      </c>
      <c r="C107">
        <v>230</v>
      </c>
      <c r="D107">
        <v>170</v>
      </c>
    </row>
    <row r="108" spans="1:4" x14ac:dyDescent="0.4">
      <c r="A108" t="s">
        <v>757</v>
      </c>
      <c r="B108" s="2">
        <v>71</v>
      </c>
      <c r="C108">
        <v>375</v>
      </c>
      <c r="D108">
        <v>189</v>
      </c>
    </row>
    <row r="109" spans="1:4" x14ac:dyDescent="0.4">
      <c r="A109" t="s">
        <v>758</v>
      </c>
      <c r="B109" s="2">
        <v>68</v>
      </c>
      <c r="C109">
        <v>260</v>
      </c>
      <c r="D109">
        <v>262</v>
      </c>
    </row>
    <row r="110" spans="1:4" x14ac:dyDescent="0.4">
      <c r="A110" t="s">
        <v>760</v>
      </c>
      <c r="B110" s="2">
        <v>68</v>
      </c>
      <c r="C110">
        <v>330</v>
      </c>
      <c r="D110">
        <v>206</v>
      </c>
    </row>
    <row r="111" spans="1:4" x14ac:dyDescent="0.4">
      <c r="A111" t="s">
        <v>762</v>
      </c>
      <c r="B111" s="2">
        <v>83.7</v>
      </c>
      <c r="C111">
        <v>380</v>
      </c>
      <c r="D111">
        <v>220</v>
      </c>
    </row>
    <row r="112" spans="1:4" x14ac:dyDescent="0.4">
      <c r="A112" t="s">
        <v>763</v>
      </c>
      <c r="B112" s="2">
        <v>65</v>
      </c>
      <c r="C112">
        <v>250</v>
      </c>
      <c r="D112">
        <v>260</v>
      </c>
    </row>
    <row r="113" spans="1:4" x14ac:dyDescent="0.4">
      <c r="A113" t="s">
        <v>765</v>
      </c>
      <c r="B113" s="2">
        <v>45</v>
      </c>
      <c r="C113">
        <v>200</v>
      </c>
      <c r="D113">
        <v>225</v>
      </c>
    </row>
    <row r="114" spans="1:4" x14ac:dyDescent="0.4">
      <c r="A114" t="s">
        <v>767</v>
      </c>
      <c r="B114" s="2">
        <v>45</v>
      </c>
      <c r="C114">
        <v>195</v>
      </c>
      <c r="D114">
        <v>231</v>
      </c>
    </row>
    <row r="115" spans="1:4" x14ac:dyDescent="0.4">
      <c r="A115" t="s">
        <v>769</v>
      </c>
      <c r="B115" s="2">
        <v>45</v>
      </c>
      <c r="C115">
        <v>195</v>
      </c>
      <c r="D115">
        <v>231</v>
      </c>
    </row>
    <row r="116" spans="1:4" x14ac:dyDescent="0.4">
      <c r="A116" t="s">
        <v>771</v>
      </c>
      <c r="B116" s="2">
        <v>45</v>
      </c>
      <c r="C116">
        <v>195</v>
      </c>
      <c r="D116">
        <v>231</v>
      </c>
    </row>
    <row r="117" spans="1:4" x14ac:dyDescent="0.4">
      <c r="A117" t="s">
        <v>773</v>
      </c>
      <c r="B117" s="2">
        <v>45</v>
      </c>
      <c r="C117">
        <v>180</v>
      </c>
      <c r="D117">
        <v>250</v>
      </c>
    </row>
    <row r="118" spans="1:4" x14ac:dyDescent="0.4">
      <c r="A118" t="s">
        <v>775</v>
      </c>
      <c r="B118" s="2">
        <v>65</v>
      </c>
      <c r="C118">
        <v>250</v>
      </c>
      <c r="D118">
        <v>260</v>
      </c>
    </row>
    <row r="119" spans="1:4" x14ac:dyDescent="0.4">
      <c r="A119" t="s">
        <v>777</v>
      </c>
      <c r="B119" s="2">
        <v>83.7</v>
      </c>
      <c r="C119">
        <v>405</v>
      </c>
      <c r="D119">
        <v>207</v>
      </c>
    </row>
    <row r="120" spans="1:4" x14ac:dyDescent="0.4">
      <c r="A120" t="s">
        <v>778</v>
      </c>
      <c r="B120" s="2">
        <v>45</v>
      </c>
      <c r="C120">
        <v>175</v>
      </c>
      <c r="D120">
        <v>257</v>
      </c>
    </row>
    <row r="121" spans="1:4" x14ac:dyDescent="0.4">
      <c r="A121" t="s">
        <v>780</v>
      </c>
      <c r="B121" s="2">
        <v>45</v>
      </c>
      <c r="C121">
        <v>180</v>
      </c>
      <c r="D121">
        <v>250</v>
      </c>
    </row>
    <row r="122" spans="1:4" x14ac:dyDescent="0.4">
      <c r="A122" t="s">
        <v>783</v>
      </c>
      <c r="B122" s="2">
        <v>45</v>
      </c>
      <c r="C122">
        <v>200</v>
      </c>
      <c r="D122">
        <v>225</v>
      </c>
    </row>
    <row r="123" spans="1:4" x14ac:dyDescent="0.4">
      <c r="A123" t="s">
        <v>785</v>
      </c>
      <c r="B123" s="2">
        <v>68</v>
      </c>
      <c r="C123">
        <v>265</v>
      </c>
      <c r="D123">
        <v>257</v>
      </c>
    </row>
    <row r="124" spans="1:4" x14ac:dyDescent="0.4">
      <c r="A124" t="s">
        <v>786</v>
      </c>
      <c r="B124" s="2">
        <v>45</v>
      </c>
      <c r="C124">
        <v>180</v>
      </c>
      <c r="D124">
        <v>250</v>
      </c>
    </row>
    <row r="125" spans="1:4" x14ac:dyDescent="0.4">
      <c r="A125" t="s">
        <v>788</v>
      </c>
      <c r="B125" s="2">
        <v>83.7</v>
      </c>
      <c r="C125">
        <v>385</v>
      </c>
      <c r="D125">
        <v>217</v>
      </c>
    </row>
    <row r="126" spans="1:4" x14ac:dyDescent="0.4">
      <c r="A126" t="s">
        <v>789</v>
      </c>
      <c r="B126" s="2">
        <v>65</v>
      </c>
      <c r="C126">
        <v>250</v>
      </c>
      <c r="D126">
        <v>260</v>
      </c>
    </row>
    <row r="127" spans="1:4" x14ac:dyDescent="0.4">
      <c r="A127" t="s">
        <v>790</v>
      </c>
      <c r="B127" s="2">
        <v>45</v>
      </c>
      <c r="C127">
        <v>180</v>
      </c>
      <c r="D127">
        <v>250</v>
      </c>
    </row>
    <row r="128" spans="1:4" x14ac:dyDescent="0.4">
      <c r="A128" t="s">
        <v>792</v>
      </c>
      <c r="B128" s="2">
        <v>45</v>
      </c>
      <c r="C128">
        <v>175</v>
      </c>
      <c r="D128">
        <v>257</v>
      </c>
    </row>
    <row r="129" spans="1:4" x14ac:dyDescent="0.4">
      <c r="A129" t="s">
        <v>794</v>
      </c>
      <c r="B129" s="2">
        <v>45</v>
      </c>
      <c r="C129">
        <v>180</v>
      </c>
      <c r="D129">
        <v>250</v>
      </c>
    </row>
    <row r="130" spans="1:4" x14ac:dyDescent="0.4">
      <c r="A130" t="s">
        <v>796</v>
      </c>
      <c r="B130" s="2">
        <v>45</v>
      </c>
      <c r="C130">
        <v>180</v>
      </c>
      <c r="D130">
        <v>250</v>
      </c>
    </row>
    <row r="131" spans="1:4" x14ac:dyDescent="0.4">
      <c r="A131" t="s">
        <v>797</v>
      </c>
      <c r="B131" s="2">
        <v>45</v>
      </c>
      <c r="C131">
        <v>180</v>
      </c>
      <c r="D131">
        <v>250</v>
      </c>
    </row>
    <row r="132" spans="1:4" x14ac:dyDescent="0.4">
      <c r="A132" t="s">
        <v>799</v>
      </c>
      <c r="B132" s="2">
        <v>77</v>
      </c>
      <c r="C132">
        <v>450</v>
      </c>
      <c r="D132">
        <v>171</v>
      </c>
    </row>
    <row r="133" spans="1:4" x14ac:dyDescent="0.4">
      <c r="A133" t="s">
        <v>801</v>
      </c>
      <c r="B133" s="2">
        <v>77</v>
      </c>
      <c r="C133">
        <v>450</v>
      </c>
      <c r="D133">
        <v>171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ADB23-857E-478B-94A0-7215B59A6058}">
  <dimension ref="A1:J132"/>
  <sheetViews>
    <sheetView topLeftCell="A4" workbookViewId="0">
      <selection activeCell="H20" sqref="H20"/>
    </sheetView>
  </sheetViews>
  <sheetFormatPr baseColWidth="10" defaultRowHeight="14.6" x14ac:dyDescent="0.4"/>
  <cols>
    <col min="1" max="2" width="43" bestFit="1" customWidth="1"/>
    <col min="3" max="3" width="49" bestFit="1" customWidth="1"/>
    <col min="4" max="4" width="16.23046875" customWidth="1"/>
    <col min="5" max="5" width="11.23046875" bestFit="1" customWidth="1"/>
    <col min="6" max="6" width="14.07421875" bestFit="1" customWidth="1"/>
    <col min="7" max="7" width="17" bestFit="1" customWidth="1"/>
    <col min="8" max="8" width="20.07421875" bestFit="1" customWidth="1"/>
    <col min="9" max="9" width="20.15234375" bestFit="1" customWidth="1"/>
    <col min="10" max="10" width="20.3046875" bestFit="1" customWidth="1"/>
  </cols>
  <sheetData>
    <row r="1" spans="1:10" x14ac:dyDescent="0.4">
      <c r="A1" t="s">
        <v>562</v>
      </c>
      <c r="B1" t="s">
        <v>0</v>
      </c>
      <c r="C1" t="s">
        <v>1</v>
      </c>
      <c r="D1" t="s">
        <v>563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564</v>
      </c>
    </row>
    <row r="2" spans="1:10" x14ac:dyDescent="0.4">
      <c r="A2" t="s">
        <v>565</v>
      </c>
      <c r="B2" t="s">
        <v>7</v>
      </c>
      <c r="C2" t="s">
        <v>8</v>
      </c>
      <c r="D2" t="s">
        <v>563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566</v>
      </c>
    </row>
    <row r="3" spans="1:10" x14ac:dyDescent="0.4">
      <c r="A3" t="s">
        <v>567</v>
      </c>
      <c r="B3" t="s">
        <v>14</v>
      </c>
      <c r="C3" t="s">
        <v>15</v>
      </c>
      <c r="D3" t="s">
        <v>563</v>
      </c>
      <c r="E3" t="s">
        <v>16</v>
      </c>
      <c r="F3" t="s">
        <v>3</v>
      </c>
      <c r="G3" t="s">
        <v>17</v>
      </c>
      <c r="H3" t="s">
        <v>18</v>
      </c>
      <c r="I3" t="s">
        <v>19</v>
      </c>
      <c r="J3" t="s">
        <v>568</v>
      </c>
    </row>
    <row r="4" spans="1:10" x14ac:dyDescent="0.4">
      <c r="A4" t="s">
        <v>569</v>
      </c>
      <c r="B4" t="s">
        <v>20</v>
      </c>
      <c r="C4" t="s">
        <v>21</v>
      </c>
      <c r="D4" t="s">
        <v>563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t="s">
        <v>570</v>
      </c>
    </row>
    <row r="5" spans="1:10" x14ac:dyDescent="0.4">
      <c r="A5" t="s">
        <v>571</v>
      </c>
      <c r="B5" t="s">
        <v>27</v>
      </c>
      <c r="C5" t="s">
        <v>28</v>
      </c>
      <c r="D5" t="s">
        <v>572</v>
      </c>
      <c r="E5" t="s">
        <v>29</v>
      </c>
      <c r="F5" t="s">
        <v>30</v>
      </c>
      <c r="G5" t="s">
        <v>31</v>
      </c>
      <c r="H5" t="s">
        <v>32</v>
      </c>
      <c r="I5" t="s">
        <v>33</v>
      </c>
      <c r="J5" t="s">
        <v>573</v>
      </c>
    </row>
    <row r="6" spans="1:10" x14ac:dyDescent="0.4">
      <c r="A6" t="s">
        <v>574</v>
      </c>
      <c r="B6" t="s">
        <v>34</v>
      </c>
      <c r="C6" t="s">
        <v>35</v>
      </c>
      <c r="D6" t="s">
        <v>563</v>
      </c>
      <c r="E6" t="s">
        <v>36</v>
      </c>
      <c r="F6" t="s">
        <v>37</v>
      </c>
      <c r="G6" t="s">
        <v>38</v>
      </c>
      <c r="H6" t="s">
        <v>39</v>
      </c>
      <c r="I6" t="s">
        <v>40</v>
      </c>
      <c r="J6" t="s">
        <v>575</v>
      </c>
    </row>
    <row r="7" spans="1:10" x14ac:dyDescent="0.4">
      <c r="A7" t="s">
        <v>576</v>
      </c>
      <c r="B7" t="s">
        <v>41</v>
      </c>
      <c r="C7" t="s">
        <v>42</v>
      </c>
      <c r="D7" t="s">
        <v>563</v>
      </c>
      <c r="E7" t="s">
        <v>43</v>
      </c>
      <c r="F7" t="s">
        <v>3</v>
      </c>
      <c r="G7" t="s">
        <v>44</v>
      </c>
      <c r="H7" t="s">
        <v>45</v>
      </c>
      <c r="I7" t="s">
        <v>46</v>
      </c>
      <c r="J7" t="s">
        <v>577</v>
      </c>
    </row>
    <row r="8" spans="1:10" x14ac:dyDescent="0.4">
      <c r="A8" t="s">
        <v>578</v>
      </c>
      <c r="B8" t="s">
        <v>47</v>
      </c>
      <c r="C8" t="s">
        <v>48</v>
      </c>
      <c r="D8" t="s">
        <v>563</v>
      </c>
      <c r="E8" t="s">
        <v>49</v>
      </c>
      <c r="F8" t="s">
        <v>3</v>
      </c>
      <c r="G8" t="s">
        <v>50</v>
      </c>
      <c r="H8" t="s">
        <v>51</v>
      </c>
      <c r="I8" t="s">
        <v>52</v>
      </c>
      <c r="J8" t="s">
        <v>579</v>
      </c>
    </row>
    <row r="9" spans="1:10" x14ac:dyDescent="0.4">
      <c r="A9" t="s">
        <v>580</v>
      </c>
      <c r="B9" t="s">
        <v>53</v>
      </c>
      <c r="C9" t="s">
        <v>54</v>
      </c>
      <c r="D9" t="s">
        <v>563</v>
      </c>
      <c r="E9" t="s">
        <v>55</v>
      </c>
      <c r="F9" t="s">
        <v>3</v>
      </c>
      <c r="G9" t="s">
        <v>56</v>
      </c>
      <c r="H9" t="s">
        <v>18</v>
      </c>
      <c r="I9" t="s">
        <v>57</v>
      </c>
      <c r="J9" t="s">
        <v>581</v>
      </c>
    </row>
    <row r="10" spans="1:10" x14ac:dyDescent="0.4">
      <c r="A10" t="s">
        <v>582</v>
      </c>
      <c r="B10" t="s">
        <v>58</v>
      </c>
      <c r="C10" t="s">
        <v>59</v>
      </c>
      <c r="D10" t="s">
        <v>583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584</v>
      </c>
    </row>
    <row r="11" spans="1:10" x14ac:dyDescent="0.4">
      <c r="A11" t="s">
        <v>585</v>
      </c>
      <c r="B11" t="s">
        <v>65</v>
      </c>
      <c r="C11" t="s">
        <v>66</v>
      </c>
      <c r="D11" t="s">
        <v>563</v>
      </c>
      <c r="E11" t="s">
        <v>67</v>
      </c>
      <c r="F11" t="s">
        <v>68</v>
      </c>
      <c r="G11" t="s">
        <v>69</v>
      </c>
      <c r="H11" t="s">
        <v>70</v>
      </c>
      <c r="I11" t="s">
        <v>71</v>
      </c>
      <c r="J11" t="s">
        <v>586</v>
      </c>
    </row>
    <row r="12" spans="1:10" x14ac:dyDescent="0.4">
      <c r="A12" t="s">
        <v>587</v>
      </c>
      <c r="B12" t="s">
        <v>72</v>
      </c>
      <c r="C12" t="s">
        <v>73</v>
      </c>
      <c r="D12" t="s">
        <v>563</v>
      </c>
      <c r="E12" t="s">
        <v>74</v>
      </c>
      <c r="F12" t="s">
        <v>3</v>
      </c>
      <c r="G12" t="s">
        <v>75</v>
      </c>
      <c r="H12" t="s">
        <v>76</v>
      </c>
      <c r="I12" t="s">
        <v>77</v>
      </c>
      <c r="J12" t="s">
        <v>588</v>
      </c>
    </row>
    <row r="13" spans="1:10" x14ac:dyDescent="0.4">
      <c r="A13" t="s">
        <v>589</v>
      </c>
      <c r="B13" t="s">
        <v>78</v>
      </c>
      <c r="C13" t="s">
        <v>79</v>
      </c>
      <c r="D13" t="s">
        <v>563</v>
      </c>
      <c r="E13" t="s">
        <v>80</v>
      </c>
      <c r="F13" t="s">
        <v>81</v>
      </c>
      <c r="G13" t="s">
        <v>82</v>
      </c>
      <c r="H13" t="s">
        <v>18</v>
      </c>
      <c r="I13" t="s">
        <v>83</v>
      </c>
      <c r="J13" t="s">
        <v>590</v>
      </c>
    </row>
    <row r="14" spans="1:10" x14ac:dyDescent="0.4">
      <c r="A14" t="s">
        <v>591</v>
      </c>
      <c r="B14" t="s">
        <v>84</v>
      </c>
      <c r="C14" t="s">
        <v>85</v>
      </c>
      <c r="D14" t="s">
        <v>572</v>
      </c>
      <c r="E14" t="s">
        <v>22</v>
      </c>
      <c r="F14" t="s">
        <v>86</v>
      </c>
      <c r="G14" t="s">
        <v>75</v>
      </c>
      <c r="H14" t="s">
        <v>87</v>
      </c>
      <c r="I14" t="s">
        <v>88</v>
      </c>
      <c r="J14">
        <v>138.19999999999999</v>
      </c>
    </row>
    <row r="15" spans="1:10" x14ac:dyDescent="0.4">
      <c r="A15" t="s">
        <v>592</v>
      </c>
      <c r="B15" t="s">
        <v>89</v>
      </c>
      <c r="C15" t="s">
        <v>90</v>
      </c>
      <c r="D15" t="s">
        <v>563</v>
      </c>
      <c r="E15" t="s">
        <v>91</v>
      </c>
      <c r="F15" t="s">
        <v>81</v>
      </c>
      <c r="G15" t="s">
        <v>92</v>
      </c>
      <c r="H15" t="s">
        <v>93</v>
      </c>
      <c r="I15" t="s">
        <v>94</v>
      </c>
      <c r="J15" t="s">
        <v>593</v>
      </c>
    </row>
    <row r="16" spans="1:10" x14ac:dyDescent="0.4">
      <c r="A16" t="s">
        <v>594</v>
      </c>
      <c r="B16" t="s">
        <v>95</v>
      </c>
      <c r="C16" t="s">
        <v>96</v>
      </c>
      <c r="D16" t="s">
        <v>563</v>
      </c>
      <c r="E16" t="s">
        <v>97</v>
      </c>
      <c r="F16" t="s">
        <v>98</v>
      </c>
      <c r="G16" t="s">
        <v>99</v>
      </c>
      <c r="H16" t="s">
        <v>100</v>
      </c>
      <c r="I16" t="s">
        <v>101</v>
      </c>
      <c r="J16">
        <v>98</v>
      </c>
    </row>
    <row r="17" spans="1:10" x14ac:dyDescent="0.4">
      <c r="A17" t="s">
        <v>595</v>
      </c>
      <c r="B17" t="s">
        <v>102</v>
      </c>
      <c r="C17" t="s">
        <v>103</v>
      </c>
      <c r="D17" t="s">
        <v>563</v>
      </c>
      <c r="E17" t="s">
        <v>104</v>
      </c>
      <c r="F17" t="s">
        <v>105</v>
      </c>
      <c r="G17" t="s">
        <v>106</v>
      </c>
      <c r="H17" t="s">
        <v>107</v>
      </c>
      <c r="I17" t="s">
        <v>108</v>
      </c>
      <c r="J17" t="s">
        <v>596</v>
      </c>
    </row>
    <row r="18" spans="1:10" x14ac:dyDescent="0.4">
      <c r="A18" t="s">
        <v>597</v>
      </c>
      <c r="B18" t="s">
        <v>109</v>
      </c>
      <c r="C18" t="s">
        <v>110</v>
      </c>
      <c r="D18" t="s">
        <v>563</v>
      </c>
      <c r="E18" t="s">
        <v>111</v>
      </c>
      <c r="F18" t="s">
        <v>112</v>
      </c>
      <c r="G18" t="s">
        <v>113</v>
      </c>
      <c r="H18" t="s">
        <v>114</v>
      </c>
      <c r="I18" t="s">
        <v>115</v>
      </c>
      <c r="J18" t="s">
        <v>598</v>
      </c>
    </row>
    <row r="19" spans="1:10" x14ac:dyDescent="0.4">
      <c r="A19" t="s">
        <v>599</v>
      </c>
      <c r="B19" t="s">
        <v>116</v>
      </c>
      <c r="C19" t="s">
        <v>117</v>
      </c>
      <c r="D19" t="s">
        <v>563</v>
      </c>
      <c r="E19" t="s">
        <v>111</v>
      </c>
      <c r="F19" t="s">
        <v>112</v>
      </c>
      <c r="G19" t="s">
        <v>50</v>
      </c>
      <c r="H19" t="s">
        <v>51</v>
      </c>
      <c r="I19" t="s">
        <v>52</v>
      </c>
      <c r="J19" t="s">
        <v>600</v>
      </c>
    </row>
    <row r="20" spans="1:10" x14ac:dyDescent="0.4">
      <c r="A20" t="s">
        <v>601</v>
      </c>
      <c r="B20" t="s">
        <v>118</v>
      </c>
      <c r="C20" t="s">
        <v>119</v>
      </c>
      <c r="D20" t="s">
        <v>563</v>
      </c>
      <c r="E20" t="s">
        <v>74</v>
      </c>
      <c r="F20" t="s">
        <v>3</v>
      </c>
      <c r="G20" t="s">
        <v>62</v>
      </c>
      <c r="H20" t="s">
        <v>120</v>
      </c>
      <c r="I20" t="s">
        <v>77</v>
      </c>
      <c r="J20" t="s">
        <v>602</v>
      </c>
    </row>
    <row r="21" spans="1:10" x14ac:dyDescent="0.4">
      <c r="A21" t="s">
        <v>603</v>
      </c>
      <c r="B21" t="s">
        <v>121</v>
      </c>
      <c r="C21" t="s">
        <v>122</v>
      </c>
      <c r="D21" t="s">
        <v>563</v>
      </c>
      <c r="E21" t="s">
        <v>123</v>
      </c>
      <c r="F21" t="s">
        <v>98</v>
      </c>
      <c r="G21" t="s">
        <v>124</v>
      </c>
      <c r="H21" t="s">
        <v>125</v>
      </c>
      <c r="I21" t="s">
        <v>115</v>
      </c>
      <c r="J21" t="s">
        <v>604</v>
      </c>
    </row>
    <row r="22" spans="1:10" x14ac:dyDescent="0.4">
      <c r="A22" t="s">
        <v>605</v>
      </c>
      <c r="B22" t="s">
        <v>126</v>
      </c>
      <c r="C22" t="s">
        <v>127</v>
      </c>
      <c r="D22" t="s">
        <v>563</v>
      </c>
      <c r="E22" t="s">
        <v>128</v>
      </c>
      <c r="F22" t="s">
        <v>3</v>
      </c>
      <c r="G22" t="s">
        <v>124</v>
      </c>
      <c r="H22" t="s">
        <v>129</v>
      </c>
      <c r="I22" t="s">
        <v>19</v>
      </c>
      <c r="J22" t="s">
        <v>606</v>
      </c>
    </row>
    <row r="23" spans="1:10" x14ac:dyDescent="0.4">
      <c r="A23" t="s">
        <v>607</v>
      </c>
      <c r="B23" t="s">
        <v>130</v>
      </c>
      <c r="C23" t="s">
        <v>131</v>
      </c>
      <c r="D23" t="s">
        <v>563</v>
      </c>
      <c r="E23" t="s">
        <v>91</v>
      </c>
      <c r="F23" t="s">
        <v>81</v>
      </c>
      <c r="G23" t="s">
        <v>92</v>
      </c>
      <c r="H23" t="s">
        <v>93</v>
      </c>
      <c r="I23" t="s">
        <v>94</v>
      </c>
      <c r="J23" t="s">
        <v>608</v>
      </c>
    </row>
    <row r="24" spans="1:10" x14ac:dyDescent="0.4">
      <c r="A24" t="s">
        <v>609</v>
      </c>
      <c r="B24" t="s">
        <v>132</v>
      </c>
      <c r="C24" t="s">
        <v>133</v>
      </c>
      <c r="D24" t="s">
        <v>563</v>
      </c>
      <c r="E24" t="s">
        <v>104</v>
      </c>
      <c r="F24" t="s">
        <v>81</v>
      </c>
      <c r="G24" t="s">
        <v>134</v>
      </c>
      <c r="H24" t="s">
        <v>135</v>
      </c>
      <c r="I24" t="s">
        <v>136</v>
      </c>
      <c r="J24" t="s">
        <v>610</v>
      </c>
    </row>
    <row r="25" spans="1:10" x14ac:dyDescent="0.4">
      <c r="A25" t="s">
        <v>611</v>
      </c>
      <c r="B25" t="s">
        <v>137</v>
      </c>
      <c r="C25" t="s">
        <v>138</v>
      </c>
      <c r="D25" t="s">
        <v>563</v>
      </c>
      <c r="E25" t="s">
        <v>139</v>
      </c>
      <c r="F25" t="s">
        <v>140</v>
      </c>
      <c r="G25" t="s">
        <v>141</v>
      </c>
      <c r="H25" t="s">
        <v>142</v>
      </c>
      <c r="I25" t="s">
        <v>143</v>
      </c>
      <c r="J25" t="s">
        <v>612</v>
      </c>
    </row>
    <row r="26" spans="1:10" x14ac:dyDescent="0.4">
      <c r="A26" t="s">
        <v>613</v>
      </c>
      <c r="B26" t="s">
        <v>144</v>
      </c>
      <c r="C26" t="s">
        <v>145</v>
      </c>
      <c r="D26" t="s">
        <v>563</v>
      </c>
      <c r="E26" t="s">
        <v>146</v>
      </c>
      <c r="F26" t="s">
        <v>3</v>
      </c>
      <c r="G26" t="s">
        <v>147</v>
      </c>
      <c r="H26" t="s">
        <v>148</v>
      </c>
      <c r="I26" t="s">
        <v>19</v>
      </c>
      <c r="J26" t="s">
        <v>614</v>
      </c>
    </row>
    <row r="27" spans="1:10" x14ac:dyDescent="0.4">
      <c r="A27" t="s">
        <v>615</v>
      </c>
      <c r="B27" t="s">
        <v>149</v>
      </c>
      <c r="C27" t="s">
        <v>150</v>
      </c>
      <c r="D27" t="s">
        <v>572</v>
      </c>
      <c r="E27" t="s">
        <v>151</v>
      </c>
      <c r="F27" t="s">
        <v>81</v>
      </c>
      <c r="G27" t="s">
        <v>152</v>
      </c>
      <c r="H27" t="s">
        <v>153</v>
      </c>
      <c r="I27" t="s">
        <v>154</v>
      </c>
      <c r="J27" t="s">
        <v>616</v>
      </c>
    </row>
    <row r="28" spans="1:10" x14ac:dyDescent="0.4">
      <c r="A28" t="s">
        <v>617</v>
      </c>
      <c r="B28" t="s">
        <v>155</v>
      </c>
      <c r="C28" t="s">
        <v>156</v>
      </c>
      <c r="D28" t="s">
        <v>572</v>
      </c>
      <c r="E28" t="s">
        <v>157</v>
      </c>
      <c r="F28" t="s">
        <v>158</v>
      </c>
      <c r="G28" t="s">
        <v>159</v>
      </c>
      <c r="H28" t="s">
        <v>93</v>
      </c>
      <c r="I28" t="s">
        <v>160</v>
      </c>
      <c r="J28" t="s">
        <v>618</v>
      </c>
    </row>
    <row r="29" spans="1:10" x14ac:dyDescent="0.4">
      <c r="A29" t="s">
        <v>619</v>
      </c>
      <c r="B29" t="s">
        <v>161</v>
      </c>
      <c r="C29" t="s">
        <v>162</v>
      </c>
      <c r="D29" t="s">
        <v>563</v>
      </c>
      <c r="E29" t="s">
        <v>163</v>
      </c>
      <c r="F29" t="s">
        <v>164</v>
      </c>
      <c r="G29" t="s">
        <v>113</v>
      </c>
      <c r="H29" t="s">
        <v>76</v>
      </c>
      <c r="I29" t="s">
        <v>165</v>
      </c>
      <c r="J29" t="s">
        <v>620</v>
      </c>
    </row>
    <row r="30" spans="1:10" x14ac:dyDescent="0.4">
      <c r="A30" t="s">
        <v>621</v>
      </c>
      <c r="B30" t="s">
        <v>166</v>
      </c>
      <c r="C30" t="s">
        <v>167</v>
      </c>
      <c r="D30" t="s">
        <v>563</v>
      </c>
      <c r="E30" t="s">
        <v>168</v>
      </c>
      <c r="F30" t="s">
        <v>37</v>
      </c>
      <c r="G30" t="s">
        <v>169</v>
      </c>
      <c r="H30" t="s">
        <v>170</v>
      </c>
      <c r="I30" t="s">
        <v>115</v>
      </c>
      <c r="J30" t="s">
        <v>622</v>
      </c>
    </row>
    <row r="31" spans="1:10" x14ac:dyDescent="0.4">
      <c r="A31" t="s">
        <v>623</v>
      </c>
      <c r="B31" t="s">
        <v>171</v>
      </c>
      <c r="C31" t="s">
        <v>172</v>
      </c>
      <c r="D31" t="s">
        <v>563</v>
      </c>
      <c r="E31" t="s">
        <v>74</v>
      </c>
      <c r="F31" t="s">
        <v>81</v>
      </c>
      <c r="G31" t="s">
        <v>106</v>
      </c>
      <c r="H31" t="s">
        <v>173</v>
      </c>
      <c r="I31" t="s">
        <v>136</v>
      </c>
      <c r="J31" t="s">
        <v>624</v>
      </c>
    </row>
    <row r="32" spans="1:10" x14ac:dyDescent="0.4">
      <c r="A32" t="s">
        <v>625</v>
      </c>
      <c r="B32" t="s">
        <v>174</v>
      </c>
      <c r="C32" t="s">
        <v>175</v>
      </c>
      <c r="D32" t="s">
        <v>563</v>
      </c>
      <c r="E32" t="s">
        <v>176</v>
      </c>
      <c r="F32" t="s">
        <v>177</v>
      </c>
      <c r="G32" t="s">
        <v>134</v>
      </c>
      <c r="H32" t="s">
        <v>178</v>
      </c>
      <c r="I32" t="s">
        <v>179</v>
      </c>
      <c r="J32" t="s">
        <v>626</v>
      </c>
    </row>
    <row r="33" spans="1:10" x14ac:dyDescent="0.4">
      <c r="A33" t="s">
        <v>627</v>
      </c>
      <c r="B33" t="s">
        <v>180</v>
      </c>
      <c r="C33" t="s">
        <v>181</v>
      </c>
      <c r="D33" t="s">
        <v>563</v>
      </c>
      <c r="E33" t="s">
        <v>182</v>
      </c>
      <c r="F33" t="s">
        <v>140</v>
      </c>
      <c r="G33" t="s">
        <v>183</v>
      </c>
      <c r="H33" t="s">
        <v>184</v>
      </c>
      <c r="I33" t="s">
        <v>94</v>
      </c>
      <c r="J33" t="s">
        <v>628</v>
      </c>
    </row>
    <row r="34" spans="1:10" x14ac:dyDescent="0.4">
      <c r="A34" t="s">
        <v>629</v>
      </c>
      <c r="B34" t="s">
        <v>185</v>
      </c>
      <c r="C34" t="s">
        <v>186</v>
      </c>
      <c r="D34" t="s">
        <v>563</v>
      </c>
      <c r="E34" t="s">
        <v>49</v>
      </c>
      <c r="F34" t="s">
        <v>112</v>
      </c>
      <c r="G34" t="s">
        <v>113</v>
      </c>
      <c r="H34" t="s">
        <v>114</v>
      </c>
      <c r="I34" t="s">
        <v>115</v>
      </c>
      <c r="J34" t="s">
        <v>630</v>
      </c>
    </row>
    <row r="35" spans="1:10" x14ac:dyDescent="0.4">
      <c r="A35" t="s">
        <v>631</v>
      </c>
      <c r="B35" t="s">
        <v>187</v>
      </c>
      <c r="C35" t="s">
        <v>188</v>
      </c>
      <c r="D35" t="s">
        <v>563</v>
      </c>
      <c r="E35" t="s">
        <v>151</v>
      </c>
      <c r="F35" t="s">
        <v>3</v>
      </c>
      <c r="G35" t="s">
        <v>124</v>
      </c>
      <c r="H35" t="s">
        <v>189</v>
      </c>
      <c r="I35" t="s">
        <v>190</v>
      </c>
      <c r="J35" t="s">
        <v>632</v>
      </c>
    </row>
    <row r="36" spans="1:10" x14ac:dyDescent="0.4">
      <c r="A36" t="s">
        <v>633</v>
      </c>
      <c r="B36" t="s">
        <v>191</v>
      </c>
      <c r="C36" t="s">
        <v>192</v>
      </c>
      <c r="D36" t="s">
        <v>563</v>
      </c>
      <c r="E36" t="s">
        <v>193</v>
      </c>
      <c r="F36" t="s">
        <v>194</v>
      </c>
      <c r="G36" t="s">
        <v>195</v>
      </c>
      <c r="H36" t="s">
        <v>196</v>
      </c>
      <c r="I36" t="s">
        <v>6</v>
      </c>
      <c r="J36" t="s">
        <v>634</v>
      </c>
    </row>
    <row r="37" spans="1:10" x14ac:dyDescent="0.4">
      <c r="A37" t="s">
        <v>635</v>
      </c>
      <c r="B37" t="s">
        <v>197</v>
      </c>
      <c r="C37" t="s">
        <v>198</v>
      </c>
      <c r="D37" t="s">
        <v>563</v>
      </c>
      <c r="E37" t="s">
        <v>104</v>
      </c>
      <c r="F37" t="s">
        <v>199</v>
      </c>
      <c r="G37" t="s">
        <v>200</v>
      </c>
      <c r="H37" t="s">
        <v>201</v>
      </c>
      <c r="I37" t="s">
        <v>202</v>
      </c>
      <c r="J37" t="s">
        <v>636</v>
      </c>
    </row>
    <row r="38" spans="1:10" x14ac:dyDescent="0.4">
      <c r="A38" t="s">
        <v>637</v>
      </c>
      <c r="B38" t="s">
        <v>203</v>
      </c>
      <c r="C38" t="s">
        <v>204</v>
      </c>
      <c r="D38" t="s">
        <v>563</v>
      </c>
      <c r="E38" t="s">
        <v>205</v>
      </c>
      <c r="F38" t="s">
        <v>112</v>
      </c>
      <c r="G38" t="s">
        <v>141</v>
      </c>
      <c r="H38" t="s">
        <v>206</v>
      </c>
      <c r="I38" t="s">
        <v>190</v>
      </c>
      <c r="J38" t="s">
        <v>638</v>
      </c>
    </row>
    <row r="39" spans="1:10" x14ac:dyDescent="0.4">
      <c r="A39" t="s">
        <v>639</v>
      </c>
      <c r="B39" t="s">
        <v>207</v>
      </c>
      <c r="C39" t="s">
        <v>208</v>
      </c>
      <c r="D39" t="s">
        <v>572</v>
      </c>
      <c r="E39" t="s">
        <v>209</v>
      </c>
      <c r="F39" t="s">
        <v>210</v>
      </c>
      <c r="G39" t="s">
        <v>211</v>
      </c>
      <c r="H39" t="s">
        <v>212</v>
      </c>
      <c r="I39" t="s">
        <v>213</v>
      </c>
      <c r="J39" t="s">
        <v>640</v>
      </c>
    </row>
    <row r="40" spans="1:10" x14ac:dyDescent="0.4">
      <c r="A40" t="s">
        <v>641</v>
      </c>
      <c r="B40" t="s">
        <v>214</v>
      </c>
      <c r="C40" t="s">
        <v>215</v>
      </c>
      <c r="D40" t="s">
        <v>563</v>
      </c>
      <c r="E40" t="s">
        <v>216</v>
      </c>
      <c r="F40" t="s">
        <v>98</v>
      </c>
      <c r="G40" t="s">
        <v>17</v>
      </c>
      <c r="H40" t="s">
        <v>217</v>
      </c>
      <c r="I40" t="s">
        <v>218</v>
      </c>
      <c r="J40" t="s">
        <v>642</v>
      </c>
    </row>
    <row r="41" spans="1:10" x14ac:dyDescent="0.4">
      <c r="A41" t="s">
        <v>627</v>
      </c>
      <c r="B41" t="s">
        <v>180</v>
      </c>
      <c r="C41" t="s">
        <v>219</v>
      </c>
      <c r="D41" t="s">
        <v>563</v>
      </c>
      <c r="E41" t="s">
        <v>182</v>
      </c>
      <c r="F41" t="s">
        <v>140</v>
      </c>
      <c r="G41" t="s">
        <v>195</v>
      </c>
      <c r="H41" t="s">
        <v>25</v>
      </c>
      <c r="I41" t="s">
        <v>94</v>
      </c>
      <c r="J41" t="s">
        <v>628</v>
      </c>
    </row>
    <row r="42" spans="1:10" x14ac:dyDescent="0.4">
      <c r="A42" t="s">
        <v>643</v>
      </c>
      <c r="B42" t="s">
        <v>220</v>
      </c>
      <c r="C42" t="s">
        <v>221</v>
      </c>
      <c r="D42" t="s">
        <v>563</v>
      </c>
      <c r="E42" t="s">
        <v>222</v>
      </c>
      <c r="F42" t="s">
        <v>3</v>
      </c>
      <c r="G42" t="s">
        <v>124</v>
      </c>
      <c r="H42" t="s">
        <v>129</v>
      </c>
      <c r="I42" t="s">
        <v>19</v>
      </c>
      <c r="J42" t="s">
        <v>644</v>
      </c>
    </row>
    <row r="43" spans="1:10" x14ac:dyDescent="0.4">
      <c r="A43" t="s">
        <v>645</v>
      </c>
      <c r="B43" t="s">
        <v>223</v>
      </c>
      <c r="C43" t="s">
        <v>224</v>
      </c>
      <c r="D43" t="s">
        <v>563</v>
      </c>
      <c r="E43" t="s">
        <v>225</v>
      </c>
      <c r="F43" t="s">
        <v>199</v>
      </c>
      <c r="G43" t="s">
        <v>226</v>
      </c>
      <c r="H43" t="s">
        <v>227</v>
      </c>
      <c r="I43" t="s">
        <v>228</v>
      </c>
      <c r="J43" t="s">
        <v>646</v>
      </c>
    </row>
    <row r="44" spans="1:10" x14ac:dyDescent="0.4">
      <c r="A44" t="s">
        <v>647</v>
      </c>
      <c r="B44" t="s">
        <v>229</v>
      </c>
      <c r="C44" t="s">
        <v>230</v>
      </c>
      <c r="D44" t="s">
        <v>563</v>
      </c>
      <c r="E44" t="s">
        <v>231</v>
      </c>
      <c r="F44" t="s">
        <v>232</v>
      </c>
      <c r="G44" t="s">
        <v>233</v>
      </c>
      <c r="H44" t="s">
        <v>234</v>
      </c>
      <c r="I44" t="s">
        <v>235</v>
      </c>
      <c r="J44" t="s">
        <v>648</v>
      </c>
    </row>
    <row r="45" spans="1:10" x14ac:dyDescent="0.4">
      <c r="A45" t="s">
        <v>649</v>
      </c>
      <c r="B45" t="s">
        <v>236</v>
      </c>
      <c r="C45" t="s">
        <v>237</v>
      </c>
      <c r="D45" t="s">
        <v>563</v>
      </c>
      <c r="E45" t="s">
        <v>238</v>
      </c>
      <c r="F45" t="s">
        <v>239</v>
      </c>
      <c r="G45" t="s">
        <v>240</v>
      </c>
      <c r="H45" t="s">
        <v>241</v>
      </c>
      <c r="I45" t="s">
        <v>143</v>
      </c>
      <c r="J45" t="s">
        <v>650</v>
      </c>
    </row>
    <row r="46" spans="1:10" x14ac:dyDescent="0.4">
      <c r="A46" t="s">
        <v>651</v>
      </c>
      <c r="B46" t="s">
        <v>242</v>
      </c>
      <c r="C46" t="s">
        <v>243</v>
      </c>
      <c r="D46" t="s">
        <v>563</v>
      </c>
      <c r="E46" t="s">
        <v>244</v>
      </c>
      <c r="F46" t="s">
        <v>164</v>
      </c>
      <c r="G46" t="s">
        <v>245</v>
      </c>
      <c r="H46" t="s">
        <v>246</v>
      </c>
      <c r="I46" t="s">
        <v>247</v>
      </c>
      <c r="J46" t="s">
        <v>652</v>
      </c>
    </row>
    <row r="47" spans="1:10" x14ac:dyDescent="0.4">
      <c r="A47" t="s">
        <v>653</v>
      </c>
      <c r="B47" t="s">
        <v>248</v>
      </c>
      <c r="C47" t="s">
        <v>249</v>
      </c>
      <c r="D47" t="s">
        <v>563</v>
      </c>
      <c r="E47" t="s">
        <v>250</v>
      </c>
      <c r="F47" t="s">
        <v>3</v>
      </c>
      <c r="G47" t="s">
        <v>251</v>
      </c>
      <c r="H47" t="s">
        <v>252</v>
      </c>
      <c r="I47" t="s">
        <v>52</v>
      </c>
      <c r="J47" t="s">
        <v>654</v>
      </c>
    </row>
    <row r="48" spans="1:10" x14ac:dyDescent="0.4">
      <c r="A48" t="s">
        <v>655</v>
      </c>
      <c r="B48" t="s">
        <v>253</v>
      </c>
      <c r="C48" t="s">
        <v>254</v>
      </c>
      <c r="D48" t="s">
        <v>563</v>
      </c>
      <c r="E48" t="s">
        <v>255</v>
      </c>
      <c r="F48" t="s">
        <v>3</v>
      </c>
      <c r="G48" t="s">
        <v>256</v>
      </c>
      <c r="H48" t="s">
        <v>257</v>
      </c>
      <c r="I48" t="s">
        <v>258</v>
      </c>
      <c r="J48" t="s">
        <v>656</v>
      </c>
    </row>
    <row r="49" spans="1:10" x14ac:dyDescent="0.4">
      <c r="A49" t="s">
        <v>657</v>
      </c>
      <c r="B49" t="s">
        <v>259</v>
      </c>
      <c r="C49" t="s">
        <v>260</v>
      </c>
      <c r="D49" t="s">
        <v>563</v>
      </c>
      <c r="E49" t="s">
        <v>261</v>
      </c>
      <c r="F49" t="s">
        <v>158</v>
      </c>
      <c r="G49" t="s">
        <v>262</v>
      </c>
      <c r="H49" t="s">
        <v>263</v>
      </c>
      <c r="I49" t="s">
        <v>228</v>
      </c>
      <c r="J49" t="s">
        <v>658</v>
      </c>
    </row>
    <row r="50" spans="1:10" x14ac:dyDescent="0.4">
      <c r="A50" t="s">
        <v>659</v>
      </c>
      <c r="B50" t="s">
        <v>264</v>
      </c>
      <c r="C50" t="s">
        <v>265</v>
      </c>
      <c r="D50" t="s">
        <v>563</v>
      </c>
      <c r="E50" t="s">
        <v>49</v>
      </c>
      <c r="F50" t="s">
        <v>112</v>
      </c>
      <c r="G50" t="s">
        <v>266</v>
      </c>
      <c r="H50" t="s">
        <v>217</v>
      </c>
      <c r="I50" t="s">
        <v>235</v>
      </c>
      <c r="J50" t="s">
        <v>660</v>
      </c>
    </row>
    <row r="51" spans="1:10" x14ac:dyDescent="0.4">
      <c r="A51" t="s">
        <v>661</v>
      </c>
      <c r="B51" t="s">
        <v>267</v>
      </c>
      <c r="C51" t="s">
        <v>268</v>
      </c>
      <c r="D51" t="s">
        <v>563</v>
      </c>
      <c r="E51" t="s">
        <v>182</v>
      </c>
      <c r="F51" t="s">
        <v>269</v>
      </c>
      <c r="G51" t="s">
        <v>270</v>
      </c>
      <c r="H51" t="s">
        <v>271</v>
      </c>
      <c r="I51" t="s">
        <v>228</v>
      </c>
      <c r="J51" t="s">
        <v>662</v>
      </c>
    </row>
    <row r="52" spans="1:10" x14ac:dyDescent="0.4">
      <c r="A52" t="s">
        <v>663</v>
      </c>
      <c r="B52" t="s">
        <v>272</v>
      </c>
      <c r="C52" t="s">
        <v>273</v>
      </c>
      <c r="D52" t="s">
        <v>563</v>
      </c>
      <c r="E52" t="s">
        <v>163</v>
      </c>
      <c r="F52" t="s">
        <v>3</v>
      </c>
      <c r="G52" t="s">
        <v>274</v>
      </c>
      <c r="H52" t="s">
        <v>201</v>
      </c>
      <c r="I52" t="s">
        <v>275</v>
      </c>
      <c r="J52" t="s">
        <v>664</v>
      </c>
    </row>
    <row r="53" spans="1:10" x14ac:dyDescent="0.4">
      <c r="A53" t="s">
        <v>665</v>
      </c>
      <c r="B53" t="s">
        <v>276</v>
      </c>
      <c r="C53" t="s">
        <v>277</v>
      </c>
      <c r="D53" t="s">
        <v>583</v>
      </c>
      <c r="E53" t="s">
        <v>278</v>
      </c>
      <c r="F53" t="s">
        <v>3</v>
      </c>
      <c r="G53" t="s">
        <v>279</v>
      </c>
      <c r="H53" t="s">
        <v>280</v>
      </c>
      <c r="I53" t="s">
        <v>281</v>
      </c>
      <c r="J53" t="s">
        <v>666</v>
      </c>
    </row>
    <row r="54" spans="1:10" x14ac:dyDescent="0.4">
      <c r="A54" t="s">
        <v>667</v>
      </c>
      <c r="B54" t="s">
        <v>282</v>
      </c>
      <c r="C54" t="s">
        <v>283</v>
      </c>
      <c r="D54" t="s">
        <v>572</v>
      </c>
      <c r="E54" t="s">
        <v>43</v>
      </c>
      <c r="F54" t="s">
        <v>284</v>
      </c>
      <c r="G54" t="s">
        <v>200</v>
      </c>
      <c r="H54" t="s">
        <v>227</v>
      </c>
      <c r="I54" t="s">
        <v>285</v>
      </c>
      <c r="J54" t="s">
        <v>668</v>
      </c>
    </row>
    <row r="55" spans="1:10" x14ac:dyDescent="0.4">
      <c r="A55" t="s">
        <v>669</v>
      </c>
      <c r="B55" t="s">
        <v>286</v>
      </c>
      <c r="C55" t="s">
        <v>287</v>
      </c>
      <c r="D55" t="s">
        <v>563</v>
      </c>
      <c r="E55" t="s">
        <v>74</v>
      </c>
      <c r="F55" t="s">
        <v>164</v>
      </c>
      <c r="G55" t="s">
        <v>288</v>
      </c>
      <c r="H55" t="s">
        <v>148</v>
      </c>
      <c r="I55" t="s">
        <v>289</v>
      </c>
      <c r="J55" t="s">
        <v>577</v>
      </c>
    </row>
    <row r="56" spans="1:10" x14ac:dyDescent="0.4">
      <c r="A56" t="s">
        <v>670</v>
      </c>
      <c r="B56" t="s">
        <v>290</v>
      </c>
      <c r="C56" t="s">
        <v>291</v>
      </c>
      <c r="D56" t="s">
        <v>572</v>
      </c>
      <c r="E56" t="s">
        <v>43</v>
      </c>
      <c r="F56" t="s">
        <v>81</v>
      </c>
      <c r="G56" t="s">
        <v>106</v>
      </c>
      <c r="H56" t="s">
        <v>292</v>
      </c>
      <c r="I56" t="s">
        <v>19</v>
      </c>
      <c r="J56" t="s">
        <v>671</v>
      </c>
    </row>
    <row r="57" spans="1:10" x14ac:dyDescent="0.4">
      <c r="A57" t="s">
        <v>672</v>
      </c>
      <c r="B57" t="s">
        <v>293</v>
      </c>
      <c r="C57" t="s">
        <v>294</v>
      </c>
      <c r="D57" t="s">
        <v>563</v>
      </c>
      <c r="E57" t="s">
        <v>43</v>
      </c>
      <c r="F57" t="s">
        <v>3</v>
      </c>
      <c r="G57" t="s">
        <v>256</v>
      </c>
      <c r="H57" t="s">
        <v>257</v>
      </c>
      <c r="I57" t="s">
        <v>258</v>
      </c>
      <c r="J57" t="s">
        <v>673</v>
      </c>
    </row>
    <row r="58" spans="1:10" x14ac:dyDescent="0.4">
      <c r="A58" t="s">
        <v>625</v>
      </c>
      <c r="B58" t="s">
        <v>174</v>
      </c>
      <c r="C58" t="s">
        <v>295</v>
      </c>
      <c r="D58" t="s">
        <v>563</v>
      </c>
      <c r="E58" t="s">
        <v>176</v>
      </c>
      <c r="F58" t="s">
        <v>177</v>
      </c>
      <c r="G58" t="s">
        <v>106</v>
      </c>
      <c r="H58" t="s">
        <v>296</v>
      </c>
      <c r="I58" t="s">
        <v>179</v>
      </c>
      <c r="J58" t="s">
        <v>674</v>
      </c>
    </row>
    <row r="59" spans="1:10" x14ac:dyDescent="0.4">
      <c r="A59" t="s">
        <v>675</v>
      </c>
      <c r="B59" t="s">
        <v>297</v>
      </c>
      <c r="C59" t="s">
        <v>298</v>
      </c>
      <c r="D59" t="s">
        <v>563</v>
      </c>
      <c r="E59" t="s">
        <v>74</v>
      </c>
      <c r="F59" t="s">
        <v>3</v>
      </c>
      <c r="G59" t="s">
        <v>299</v>
      </c>
      <c r="H59" t="s">
        <v>135</v>
      </c>
      <c r="I59" t="s">
        <v>300</v>
      </c>
      <c r="J59" t="s">
        <v>664</v>
      </c>
    </row>
    <row r="60" spans="1:10" x14ac:dyDescent="0.4">
      <c r="A60" t="s">
        <v>676</v>
      </c>
      <c r="B60" t="s">
        <v>301</v>
      </c>
      <c r="C60" t="s">
        <v>302</v>
      </c>
      <c r="D60" t="s">
        <v>563</v>
      </c>
      <c r="E60" t="s">
        <v>36</v>
      </c>
      <c r="F60" t="s">
        <v>98</v>
      </c>
      <c r="G60" t="s">
        <v>303</v>
      </c>
      <c r="H60" t="s">
        <v>304</v>
      </c>
      <c r="I60" t="s">
        <v>64</v>
      </c>
      <c r="J60">
        <v>81.5</v>
      </c>
    </row>
    <row r="61" spans="1:10" x14ac:dyDescent="0.4">
      <c r="A61" t="s">
        <v>677</v>
      </c>
      <c r="B61" t="s">
        <v>305</v>
      </c>
      <c r="C61" t="s">
        <v>306</v>
      </c>
      <c r="D61" t="s">
        <v>563</v>
      </c>
      <c r="E61" t="s">
        <v>261</v>
      </c>
      <c r="F61" t="s">
        <v>158</v>
      </c>
      <c r="G61" t="s">
        <v>307</v>
      </c>
      <c r="H61" t="s">
        <v>153</v>
      </c>
      <c r="I61" t="s">
        <v>228</v>
      </c>
      <c r="J61" t="s">
        <v>662</v>
      </c>
    </row>
    <row r="62" spans="1:10" x14ac:dyDescent="0.4">
      <c r="A62" t="s">
        <v>678</v>
      </c>
      <c r="B62" t="s">
        <v>308</v>
      </c>
      <c r="C62" t="s">
        <v>309</v>
      </c>
      <c r="D62" t="s">
        <v>572</v>
      </c>
      <c r="E62" t="s">
        <v>49</v>
      </c>
      <c r="F62" t="s">
        <v>3</v>
      </c>
      <c r="G62" t="s">
        <v>310</v>
      </c>
      <c r="H62" t="s">
        <v>263</v>
      </c>
      <c r="I62" t="s">
        <v>311</v>
      </c>
      <c r="J62" t="s">
        <v>679</v>
      </c>
    </row>
    <row r="63" spans="1:10" x14ac:dyDescent="0.4">
      <c r="A63" t="s">
        <v>680</v>
      </c>
      <c r="B63" t="s">
        <v>312</v>
      </c>
      <c r="C63" t="s">
        <v>313</v>
      </c>
      <c r="D63" t="s">
        <v>563</v>
      </c>
      <c r="E63" t="s">
        <v>151</v>
      </c>
      <c r="F63" t="s">
        <v>3</v>
      </c>
      <c r="G63" t="s">
        <v>251</v>
      </c>
      <c r="H63" t="s">
        <v>252</v>
      </c>
      <c r="I63" t="s">
        <v>52</v>
      </c>
      <c r="J63" t="s">
        <v>681</v>
      </c>
    </row>
    <row r="64" spans="1:10" x14ac:dyDescent="0.4">
      <c r="A64" t="s">
        <v>682</v>
      </c>
      <c r="B64" t="s">
        <v>314</v>
      </c>
      <c r="C64" t="s">
        <v>315</v>
      </c>
      <c r="D64" t="s">
        <v>683</v>
      </c>
      <c r="E64" t="s">
        <v>316</v>
      </c>
      <c r="F64" t="s">
        <v>210</v>
      </c>
      <c r="G64" t="s">
        <v>317</v>
      </c>
      <c r="H64" t="s">
        <v>318</v>
      </c>
      <c r="I64" t="s">
        <v>160</v>
      </c>
      <c r="J64" t="s">
        <v>684</v>
      </c>
    </row>
    <row r="65" spans="1:10" x14ac:dyDescent="0.4">
      <c r="A65" t="s">
        <v>685</v>
      </c>
      <c r="B65" t="s">
        <v>319</v>
      </c>
      <c r="C65" t="s">
        <v>320</v>
      </c>
      <c r="D65" t="s">
        <v>563</v>
      </c>
      <c r="E65" t="s">
        <v>168</v>
      </c>
      <c r="F65" t="s">
        <v>112</v>
      </c>
      <c r="G65" t="s">
        <v>321</v>
      </c>
      <c r="H65" t="s">
        <v>322</v>
      </c>
      <c r="I65" t="s">
        <v>300</v>
      </c>
      <c r="J65" t="s">
        <v>686</v>
      </c>
    </row>
    <row r="66" spans="1:10" x14ac:dyDescent="0.4">
      <c r="A66" t="s">
        <v>687</v>
      </c>
      <c r="B66" t="s">
        <v>323</v>
      </c>
      <c r="C66" t="s">
        <v>324</v>
      </c>
      <c r="D66" t="s">
        <v>563</v>
      </c>
      <c r="E66" t="s">
        <v>168</v>
      </c>
      <c r="F66" t="s">
        <v>37</v>
      </c>
      <c r="G66" t="s">
        <v>325</v>
      </c>
      <c r="H66" t="s">
        <v>326</v>
      </c>
      <c r="I66" t="s">
        <v>52</v>
      </c>
      <c r="J66" t="s">
        <v>688</v>
      </c>
    </row>
    <row r="67" spans="1:10" x14ac:dyDescent="0.4">
      <c r="A67" t="s">
        <v>689</v>
      </c>
      <c r="B67" t="s">
        <v>327</v>
      </c>
      <c r="C67" t="s">
        <v>328</v>
      </c>
      <c r="D67" t="s">
        <v>563</v>
      </c>
      <c r="E67" t="s">
        <v>193</v>
      </c>
      <c r="F67" t="s">
        <v>112</v>
      </c>
      <c r="G67" t="s">
        <v>329</v>
      </c>
      <c r="H67" t="s">
        <v>330</v>
      </c>
      <c r="I67" t="s">
        <v>190</v>
      </c>
      <c r="J67" t="s">
        <v>690</v>
      </c>
    </row>
    <row r="68" spans="1:10" x14ac:dyDescent="0.4">
      <c r="A68" t="s">
        <v>691</v>
      </c>
      <c r="B68" t="s">
        <v>331</v>
      </c>
      <c r="C68" t="s">
        <v>332</v>
      </c>
      <c r="D68" t="s">
        <v>563</v>
      </c>
      <c r="E68" t="s">
        <v>111</v>
      </c>
      <c r="F68" t="s">
        <v>112</v>
      </c>
      <c r="G68" t="s">
        <v>333</v>
      </c>
      <c r="H68" t="s">
        <v>334</v>
      </c>
      <c r="I68" t="s">
        <v>52</v>
      </c>
      <c r="J68" t="s">
        <v>692</v>
      </c>
    </row>
    <row r="69" spans="1:10" x14ac:dyDescent="0.4">
      <c r="A69" t="s">
        <v>693</v>
      </c>
      <c r="B69" t="s">
        <v>335</v>
      </c>
      <c r="C69" t="s">
        <v>336</v>
      </c>
      <c r="D69" t="s">
        <v>572</v>
      </c>
      <c r="E69" t="s">
        <v>225</v>
      </c>
      <c r="F69" t="s">
        <v>158</v>
      </c>
      <c r="G69" t="s">
        <v>337</v>
      </c>
      <c r="H69" t="s">
        <v>338</v>
      </c>
      <c r="I69" t="s">
        <v>339</v>
      </c>
      <c r="J69" t="s">
        <v>694</v>
      </c>
    </row>
    <row r="70" spans="1:10" x14ac:dyDescent="0.4">
      <c r="A70" t="s">
        <v>695</v>
      </c>
      <c r="B70" t="s">
        <v>340</v>
      </c>
      <c r="C70" t="s">
        <v>341</v>
      </c>
      <c r="D70" t="s">
        <v>572</v>
      </c>
      <c r="E70" t="s">
        <v>151</v>
      </c>
      <c r="F70" t="s">
        <v>81</v>
      </c>
      <c r="G70" t="s">
        <v>342</v>
      </c>
      <c r="H70" t="s">
        <v>343</v>
      </c>
      <c r="I70" t="s">
        <v>311</v>
      </c>
      <c r="J70" t="s">
        <v>696</v>
      </c>
    </row>
    <row r="71" spans="1:10" x14ac:dyDescent="0.4">
      <c r="A71" t="s">
        <v>697</v>
      </c>
      <c r="B71" t="s">
        <v>344</v>
      </c>
      <c r="C71" t="s">
        <v>345</v>
      </c>
      <c r="D71" t="s">
        <v>563</v>
      </c>
      <c r="E71" t="s">
        <v>182</v>
      </c>
      <c r="F71" t="s">
        <v>98</v>
      </c>
      <c r="G71" t="s">
        <v>329</v>
      </c>
      <c r="H71" t="s">
        <v>346</v>
      </c>
      <c r="I71" t="s">
        <v>94</v>
      </c>
      <c r="J71" t="s">
        <v>698</v>
      </c>
    </row>
    <row r="72" spans="1:10" x14ac:dyDescent="0.4">
      <c r="A72" t="s">
        <v>699</v>
      </c>
      <c r="B72" t="s">
        <v>347</v>
      </c>
      <c r="C72" t="s">
        <v>348</v>
      </c>
      <c r="D72" t="s">
        <v>563</v>
      </c>
      <c r="E72" t="s">
        <v>349</v>
      </c>
      <c r="F72" t="s">
        <v>350</v>
      </c>
      <c r="G72" t="s">
        <v>351</v>
      </c>
      <c r="H72" t="s">
        <v>352</v>
      </c>
      <c r="I72" t="s">
        <v>6</v>
      </c>
      <c r="J72">
        <v>93.8</v>
      </c>
    </row>
    <row r="73" spans="1:10" x14ac:dyDescent="0.4">
      <c r="A73" t="s">
        <v>700</v>
      </c>
      <c r="B73" t="s">
        <v>353</v>
      </c>
      <c r="C73" t="s">
        <v>354</v>
      </c>
      <c r="D73" t="s">
        <v>563</v>
      </c>
      <c r="E73" t="s">
        <v>163</v>
      </c>
      <c r="F73" t="s">
        <v>3</v>
      </c>
      <c r="G73" t="s">
        <v>355</v>
      </c>
      <c r="H73" t="s">
        <v>356</v>
      </c>
      <c r="I73" t="s">
        <v>357</v>
      </c>
      <c r="J73" t="s">
        <v>701</v>
      </c>
    </row>
    <row r="74" spans="1:10" x14ac:dyDescent="0.4">
      <c r="A74" t="s">
        <v>702</v>
      </c>
      <c r="B74" t="s">
        <v>358</v>
      </c>
      <c r="C74" t="s">
        <v>359</v>
      </c>
      <c r="D74" t="s">
        <v>572</v>
      </c>
      <c r="E74" t="s">
        <v>360</v>
      </c>
      <c r="F74" t="s">
        <v>361</v>
      </c>
      <c r="G74" t="s">
        <v>362</v>
      </c>
      <c r="H74" t="s">
        <v>363</v>
      </c>
      <c r="I74" t="s">
        <v>364</v>
      </c>
      <c r="J74">
        <v>186.33600000000001</v>
      </c>
    </row>
    <row r="75" spans="1:10" x14ac:dyDescent="0.4">
      <c r="A75" t="s">
        <v>703</v>
      </c>
      <c r="B75" t="s">
        <v>365</v>
      </c>
      <c r="C75" t="s">
        <v>366</v>
      </c>
      <c r="D75" t="s">
        <v>563</v>
      </c>
      <c r="E75" t="s">
        <v>43</v>
      </c>
      <c r="F75" t="s">
        <v>3</v>
      </c>
      <c r="G75" t="s">
        <v>56</v>
      </c>
      <c r="H75" t="s">
        <v>367</v>
      </c>
      <c r="I75" t="s">
        <v>258</v>
      </c>
      <c r="J75" t="s">
        <v>704</v>
      </c>
    </row>
    <row r="76" spans="1:10" x14ac:dyDescent="0.4">
      <c r="A76" t="s">
        <v>705</v>
      </c>
      <c r="B76" t="s">
        <v>368</v>
      </c>
      <c r="C76" t="s">
        <v>369</v>
      </c>
      <c r="D76" t="s">
        <v>563</v>
      </c>
      <c r="E76" t="s">
        <v>370</v>
      </c>
      <c r="F76" t="s">
        <v>112</v>
      </c>
      <c r="G76" t="s">
        <v>371</v>
      </c>
      <c r="H76" t="s">
        <v>372</v>
      </c>
      <c r="I76" t="s">
        <v>373</v>
      </c>
      <c r="J76" t="s">
        <v>706</v>
      </c>
    </row>
    <row r="77" spans="1:10" x14ac:dyDescent="0.4">
      <c r="A77" t="s">
        <v>707</v>
      </c>
      <c r="B77" t="s">
        <v>374</v>
      </c>
      <c r="C77" t="s">
        <v>375</v>
      </c>
      <c r="D77" t="s">
        <v>563</v>
      </c>
      <c r="E77" t="s">
        <v>182</v>
      </c>
      <c r="F77" t="s">
        <v>140</v>
      </c>
      <c r="G77" t="s">
        <v>141</v>
      </c>
      <c r="H77" t="s">
        <v>142</v>
      </c>
      <c r="I77" t="s">
        <v>143</v>
      </c>
      <c r="J77" t="s">
        <v>708</v>
      </c>
    </row>
    <row r="78" spans="1:10" x14ac:dyDescent="0.4">
      <c r="A78" t="s">
        <v>709</v>
      </c>
      <c r="B78" t="s">
        <v>376</v>
      </c>
      <c r="C78" t="s">
        <v>377</v>
      </c>
      <c r="D78" t="s">
        <v>563</v>
      </c>
      <c r="E78" t="s">
        <v>16</v>
      </c>
      <c r="F78" t="s">
        <v>81</v>
      </c>
      <c r="G78" t="s">
        <v>106</v>
      </c>
      <c r="H78" t="s">
        <v>173</v>
      </c>
      <c r="I78" t="s">
        <v>136</v>
      </c>
      <c r="J78" t="s">
        <v>710</v>
      </c>
    </row>
    <row r="79" spans="1:10" x14ac:dyDescent="0.4">
      <c r="A79" t="s">
        <v>711</v>
      </c>
      <c r="B79" t="s">
        <v>378</v>
      </c>
      <c r="C79" t="s">
        <v>379</v>
      </c>
      <c r="D79" t="s">
        <v>563</v>
      </c>
      <c r="E79" t="s">
        <v>151</v>
      </c>
      <c r="F79" t="s">
        <v>380</v>
      </c>
      <c r="G79" t="s">
        <v>381</v>
      </c>
      <c r="H79" t="s">
        <v>382</v>
      </c>
      <c r="I79" t="s">
        <v>46</v>
      </c>
      <c r="J79" t="s">
        <v>712</v>
      </c>
    </row>
    <row r="80" spans="1:10" x14ac:dyDescent="0.4">
      <c r="A80" t="s">
        <v>713</v>
      </c>
      <c r="B80" t="s">
        <v>383</v>
      </c>
      <c r="C80" t="s">
        <v>384</v>
      </c>
      <c r="D80" t="s">
        <v>563</v>
      </c>
      <c r="E80" t="s">
        <v>163</v>
      </c>
      <c r="F80" t="s">
        <v>3</v>
      </c>
      <c r="G80" t="s">
        <v>251</v>
      </c>
      <c r="H80" t="s">
        <v>385</v>
      </c>
      <c r="I80" t="s">
        <v>373</v>
      </c>
      <c r="J80" t="s">
        <v>714</v>
      </c>
    </row>
    <row r="81" spans="1:10" x14ac:dyDescent="0.4">
      <c r="A81" t="s">
        <v>715</v>
      </c>
      <c r="B81" t="s">
        <v>386</v>
      </c>
      <c r="C81" t="s">
        <v>387</v>
      </c>
      <c r="D81" t="s">
        <v>572</v>
      </c>
      <c r="E81" t="s">
        <v>388</v>
      </c>
      <c r="F81" t="s">
        <v>389</v>
      </c>
      <c r="G81" t="s">
        <v>4</v>
      </c>
      <c r="H81" t="s">
        <v>390</v>
      </c>
      <c r="I81" t="s">
        <v>391</v>
      </c>
      <c r="J81">
        <v>99.8</v>
      </c>
    </row>
    <row r="82" spans="1:10" x14ac:dyDescent="0.4">
      <c r="A82" t="s">
        <v>716</v>
      </c>
      <c r="B82" t="s">
        <v>392</v>
      </c>
      <c r="C82" t="s">
        <v>393</v>
      </c>
      <c r="D82" t="s">
        <v>572</v>
      </c>
      <c r="E82" t="s">
        <v>43</v>
      </c>
      <c r="F82" t="s">
        <v>81</v>
      </c>
      <c r="G82" t="s">
        <v>394</v>
      </c>
      <c r="H82" t="s">
        <v>395</v>
      </c>
      <c r="I82" t="s">
        <v>258</v>
      </c>
      <c r="J82" t="s">
        <v>717</v>
      </c>
    </row>
    <row r="83" spans="1:10" x14ac:dyDescent="0.4">
      <c r="A83" t="s">
        <v>718</v>
      </c>
      <c r="B83" t="s">
        <v>396</v>
      </c>
      <c r="C83" t="s">
        <v>397</v>
      </c>
      <c r="D83" t="s">
        <v>563</v>
      </c>
      <c r="E83" t="s">
        <v>2</v>
      </c>
      <c r="F83" t="s">
        <v>232</v>
      </c>
      <c r="G83" t="s">
        <v>398</v>
      </c>
      <c r="H83" t="s">
        <v>234</v>
      </c>
      <c r="I83" t="s">
        <v>311</v>
      </c>
      <c r="J83" t="s">
        <v>646</v>
      </c>
    </row>
    <row r="84" spans="1:10" x14ac:dyDescent="0.4">
      <c r="A84" t="s">
        <v>719</v>
      </c>
      <c r="B84" t="s">
        <v>399</v>
      </c>
      <c r="C84" t="s">
        <v>400</v>
      </c>
      <c r="D84" t="s">
        <v>563</v>
      </c>
      <c r="E84" t="s">
        <v>401</v>
      </c>
      <c r="F84" t="s">
        <v>177</v>
      </c>
      <c r="G84" t="s">
        <v>152</v>
      </c>
      <c r="H84" t="s">
        <v>318</v>
      </c>
      <c r="I84" t="s">
        <v>228</v>
      </c>
      <c r="J84" t="s">
        <v>720</v>
      </c>
    </row>
    <row r="85" spans="1:10" x14ac:dyDescent="0.4">
      <c r="A85" t="s">
        <v>721</v>
      </c>
      <c r="B85" t="s">
        <v>402</v>
      </c>
      <c r="C85" t="s">
        <v>403</v>
      </c>
      <c r="D85" t="s">
        <v>563</v>
      </c>
      <c r="E85" t="s">
        <v>216</v>
      </c>
      <c r="F85" t="s">
        <v>112</v>
      </c>
      <c r="G85" t="s">
        <v>404</v>
      </c>
      <c r="H85" t="s">
        <v>405</v>
      </c>
      <c r="I85" t="s">
        <v>190</v>
      </c>
      <c r="J85" t="s">
        <v>722</v>
      </c>
    </row>
    <row r="86" spans="1:10" x14ac:dyDescent="0.4">
      <c r="A86" t="s">
        <v>723</v>
      </c>
      <c r="B86" t="s">
        <v>406</v>
      </c>
      <c r="C86" t="s">
        <v>407</v>
      </c>
      <c r="D86" t="s">
        <v>563</v>
      </c>
      <c r="E86" t="s">
        <v>408</v>
      </c>
      <c r="F86" t="s">
        <v>98</v>
      </c>
      <c r="G86" t="s">
        <v>409</v>
      </c>
      <c r="H86" t="s">
        <v>410</v>
      </c>
      <c r="I86" t="s">
        <v>218</v>
      </c>
      <c r="J86" t="s">
        <v>604</v>
      </c>
    </row>
    <row r="87" spans="1:10" x14ac:dyDescent="0.4">
      <c r="A87" t="s">
        <v>724</v>
      </c>
      <c r="B87" t="s">
        <v>411</v>
      </c>
      <c r="C87" t="s">
        <v>412</v>
      </c>
      <c r="D87" t="s">
        <v>563</v>
      </c>
      <c r="E87" t="s">
        <v>413</v>
      </c>
      <c r="F87" t="s">
        <v>112</v>
      </c>
      <c r="G87" t="s">
        <v>4</v>
      </c>
      <c r="H87" t="s">
        <v>87</v>
      </c>
      <c r="I87" t="s">
        <v>258</v>
      </c>
      <c r="J87" t="s">
        <v>725</v>
      </c>
    </row>
    <row r="88" spans="1:10" x14ac:dyDescent="0.4">
      <c r="A88" t="s">
        <v>726</v>
      </c>
      <c r="B88" t="s">
        <v>414</v>
      </c>
      <c r="C88" t="s">
        <v>415</v>
      </c>
      <c r="D88" t="s">
        <v>563</v>
      </c>
      <c r="E88" t="s">
        <v>238</v>
      </c>
      <c r="F88" t="s">
        <v>3</v>
      </c>
      <c r="G88" t="s">
        <v>416</v>
      </c>
      <c r="H88" t="s">
        <v>322</v>
      </c>
      <c r="I88" t="s">
        <v>417</v>
      </c>
      <c r="J88" t="s">
        <v>727</v>
      </c>
    </row>
    <row r="89" spans="1:10" x14ac:dyDescent="0.4">
      <c r="A89" t="s">
        <v>728</v>
      </c>
      <c r="B89" t="s">
        <v>418</v>
      </c>
      <c r="C89" t="s">
        <v>419</v>
      </c>
      <c r="D89" t="s">
        <v>563</v>
      </c>
      <c r="E89" t="s">
        <v>123</v>
      </c>
      <c r="F89" t="s">
        <v>164</v>
      </c>
      <c r="G89" t="s">
        <v>420</v>
      </c>
      <c r="H89" t="s">
        <v>129</v>
      </c>
      <c r="I89" t="s">
        <v>421</v>
      </c>
      <c r="J89" t="s">
        <v>729</v>
      </c>
    </row>
    <row r="90" spans="1:10" x14ac:dyDescent="0.4">
      <c r="A90" t="s">
        <v>730</v>
      </c>
      <c r="B90" t="s">
        <v>422</v>
      </c>
      <c r="C90" t="s">
        <v>423</v>
      </c>
      <c r="D90" t="s">
        <v>583</v>
      </c>
      <c r="E90" t="s">
        <v>424</v>
      </c>
      <c r="F90" t="s">
        <v>158</v>
      </c>
      <c r="G90" t="s">
        <v>425</v>
      </c>
      <c r="H90" t="s">
        <v>426</v>
      </c>
      <c r="I90" t="s">
        <v>154</v>
      </c>
      <c r="J90" t="s">
        <v>731</v>
      </c>
    </row>
    <row r="91" spans="1:10" x14ac:dyDescent="0.4">
      <c r="A91" t="s">
        <v>732</v>
      </c>
      <c r="B91" t="s">
        <v>427</v>
      </c>
      <c r="C91" t="s">
        <v>428</v>
      </c>
      <c r="D91" t="s">
        <v>572</v>
      </c>
      <c r="E91" t="s">
        <v>205</v>
      </c>
      <c r="F91" t="s">
        <v>429</v>
      </c>
      <c r="G91" t="s">
        <v>75</v>
      </c>
      <c r="H91" t="s">
        <v>430</v>
      </c>
      <c r="I91" t="s">
        <v>431</v>
      </c>
      <c r="J91">
        <v>93.635000000000005</v>
      </c>
    </row>
    <row r="92" spans="1:10" x14ac:dyDescent="0.4">
      <c r="A92" t="s">
        <v>733</v>
      </c>
      <c r="B92" t="s">
        <v>432</v>
      </c>
      <c r="C92" t="s">
        <v>433</v>
      </c>
      <c r="D92" t="s">
        <v>563</v>
      </c>
      <c r="E92" t="s">
        <v>36</v>
      </c>
      <c r="F92" t="s">
        <v>98</v>
      </c>
      <c r="G92" t="s">
        <v>434</v>
      </c>
      <c r="H92" t="s">
        <v>170</v>
      </c>
      <c r="I92" t="s">
        <v>435</v>
      </c>
      <c r="J92">
        <v>83.75</v>
      </c>
    </row>
    <row r="93" spans="1:10" x14ac:dyDescent="0.4">
      <c r="A93" t="s">
        <v>734</v>
      </c>
      <c r="B93" t="s">
        <v>436</v>
      </c>
      <c r="C93" t="s">
        <v>437</v>
      </c>
      <c r="D93" t="s">
        <v>572</v>
      </c>
      <c r="E93" t="s">
        <v>438</v>
      </c>
      <c r="F93" t="s">
        <v>284</v>
      </c>
      <c r="G93" t="s">
        <v>200</v>
      </c>
      <c r="H93" t="s">
        <v>227</v>
      </c>
      <c r="I93" t="s">
        <v>285</v>
      </c>
      <c r="J93" t="s">
        <v>735</v>
      </c>
    </row>
    <row r="94" spans="1:10" x14ac:dyDescent="0.4">
      <c r="A94" t="s">
        <v>736</v>
      </c>
      <c r="B94" t="s">
        <v>439</v>
      </c>
      <c r="C94" t="s">
        <v>440</v>
      </c>
      <c r="D94" t="s">
        <v>572</v>
      </c>
      <c r="E94" t="s">
        <v>441</v>
      </c>
      <c r="F94" t="s">
        <v>210</v>
      </c>
      <c r="G94" t="s">
        <v>442</v>
      </c>
      <c r="H94" t="s">
        <v>201</v>
      </c>
      <c r="I94" t="s">
        <v>160</v>
      </c>
      <c r="J94" t="s">
        <v>737</v>
      </c>
    </row>
    <row r="95" spans="1:10" x14ac:dyDescent="0.4">
      <c r="A95" t="s">
        <v>738</v>
      </c>
      <c r="B95" t="s">
        <v>443</v>
      </c>
      <c r="C95" t="s">
        <v>444</v>
      </c>
      <c r="D95" t="s">
        <v>572</v>
      </c>
      <c r="E95" t="s">
        <v>43</v>
      </c>
      <c r="F95" t="s">
        <v>81</v>
      </c>
      <c r="G95" t="s">
        <v>445</v>
      </c>
      <c r="H95" t="s">
        <v>446</v>
      </c>
      <c r="I95" t="s">
        <v>447</v>
      </c>
      <c r="J95" t="s">
        <v>739</v>
      </c>
    </row>
    <row r="96" spans="1:10" x14ac:dyDescent="0.4">
      <c r="A96" t="s">
        <v>740</v>
      </c>
      <c r="B96" t="s">
        <v>448</v>
      </c>
      <c r="C96" t="s">
        <v>449</v>
      </c>
      <c r="D96" t="s">
        <v>583</v>
      </c>
      <c r="E96" t="s">
        <v>450</v>
      </c>
      <c r="F96" t="s">
        <v>451</v>
      </c>
      <c r="G96" t="s">
        <v>200</v>
      </c>
      <c r="H96" t="s">
        <v>452</v>
      </c>
      <c r="I96" t="s">
        <v>213</v>
      </c>
      <c r="J96" t="s">
        <v>741</v>
      </c>
    </row>
    <row r="97" spans="1:10" x14ac:dyDescent="0.4">
      <c r="A97" t="s">
        <v>742</v>
      </c>
      <c r="B97" t="s">
        <v>453</v>
      </c>
      <c r="C97" t="s">
        <v>454</v>
      </c>
      <c r="D97" t="s">
        <v>583</v>
      </c>
      <c r="E97" t="s">
        <v>455</v>
      </c>
      <c r="F97" t="s">
        <v>3</v>
      </c>
      <c r="G97" t="s">
        <v>279</v>
      </c>
      <c r="H97" t="s">
        <v>280</v>
      </c>
      <c r="I97" t="s">
        <v>281</v>
      </c>
      <c r="J97" t="s">
        <v>743</v>
      </c>
    </row>
    <row r="98" spans="1:10" x14ac:dyDescent="0.4">
      <c r="A98" t="s">
        <v>744</v>
      </c>
      <c r="B98" t="s">
        <v>456</v>
      </c>
      <c r="C98" t="s">
        <v>457</v>
      </c>
      <c r="D98" t="s">
        <v>572</v>
      </c>
      <c r="E98" t="s">
        <v>458</v>
      </c>
      <c r="F98" t="s">
        <v>459</v>
      </c>
      <c r="G98" t="s">
        <v>460</v>
      </c>
      <c r="H98" t="s">
        <v>257</v>
      </c>
      <c r="I98" t="s">
        <v>461</v>
      </c>
      <c r="J98">
        <v>89.244</v>
      </c>
    </row>
    <row r="99" spans="1:10" x14ac:dyDescent="0.4">
      <c r="A99" t="s">
        <v>745</v>
      </c>
      <c r="B99" t="s">
        <v>462</v>
      </c>
      <c r="C99" t="s">
        <v>463</v>
      </c>
      <c r="D99" t="s">
        <v>572</v>
      </c>
      <c r="E99" t="s">
        <v>464</v>
      </c>
      <c r="F99" t="s">
        <v>86</v>
      </c>
      <c r="G99" t="s">
        <v>465</v>
      </c>
      <c r="H99" t="s">
        <v>322</v>
      </c>
      <c r="I99" t="s">
        <v>466</v>
      </c>
      <c r="J99">
        <v>113.008</v>
      </c>
    </row>
    <row r="100" spans="1:10" x14ac:dyDescent="0.4">
      <c r="A100" t="s">
        <v>746</v>
      </c>
      <c r="B100" t="s">
        <v>467</v>
      </c>
      <c r="C100" t="s">
        <v>468</v>
      </c>
      <c r="D100" t="s">
        <v>563</v>
      </c>
      <c r="E100" t="s">
        <v>123</v>
      </c>
      <c r="F100" t="s">
        <v>68</v>
      </c>
      <c r="G100" t="s">
        <v>469</v>
      </c>
      <c r="H100" t="s">
        <v>470</v>
      </c>
      <c r="I100" t="s">
        <v>471</v>
      </c>
      <c r="J100" t="s">
        <v>747</v>
      </c>
    </row>
    <row r="101" spans="1:10" x14ac:dyDescent="0.4">
      <c r="A101" t="s">
        <v>748</v>
      </c>
      <c r="B101" t="s">
        <v>472</v>
      </c>
      <c r="C101" t="s">
        <v>473</v>
      </c>
      <c r="D101" t="s">
        <v>572</v>
      </c>
      <c r="E101" t="s">
        <v>458</v>
      </c>
      <c r="F101" t="s">
        <v>459</v>
      </c>
      <c r="G101" t="s">
        <v>195</v>
      </c>
      <c r="H101" t="s">
        <v>173</v>
      </c>
      <c r="I101" t="s">
        <v>26</v>
      </c>
      <c r="J101">
        <v>83.52</v>
      </c>
    </row>
    <row r="102" spans="1:10" x14ac:dyDescent="0.4">
      <c r="A102" t="s">
        <v>749</v>
      </c>
      <c r="B102" t="s">
        <v>474</v>
      </c>
      <c r="C102" t="s">
        <v>475</v>
      </c>
      <c r="D102" t="s">
        <v>572</v>
      </c>
      <c r="E102" t="s">
        <v>476</v>
      </c>
      <c r="F102" t="s">
        <v>361</v>
      </c>
      <c r="G102" t="s">
        <v>50</v>
      </c>
      <c r="H102" t="s">
        <v>477</v>
      </c>
      <c r="I102" t="s">
        <v>391</v>
      </c>
      <c r="J102">
        <v>153.01599999999999</v>
      </c>
    </row>
    <row r="103" spans="1:10" x14ac:dyDescent="0.4">
      <c r="A103" t="s">
        <v>750</v>
      </c>
      <c r="B103" t="s">
        <v>478</v>
      </c>
      <c r="C103" t="s">
        <v>479</v>
      </c>
      <c r="D103" t="s">
        <v>751</v>
      </c>
      <c r="E103" t="s">
        <v>480</v>
      </c>
      <c r="F103" t="s">
        <v>210</v>
      </c>
      <c r="G103" t="s">
        <v>134</v>
      </c>
      <c r="H103" t="s">
        <v>481</v>
      </c>
      <c r="I103" t="s">
        <v>482</v>
      </c>
      <c r="J103" t="s">
        <v>752</v>
      </c>
    </row>
    <row r="104" spans="1:10" x14ac:dyDescent="0.4">
      <c r="A104" t="s">
        <v>753</v>
      </c>
      <c r="B104" t="s">
        <v>483</v>
      </c>
      <c r="C104" t="s">
        <v>484</v>
      </c>
      <c r="D104" t="s">
        <v>683</v>
      </c>
      <c r="E104" t="s">
        <v>485</v>
      </c>
      <c r="F104" t="s">
        <v>210</v>
      </c>
      <c r="G104" t="s">
        <v>442</v>
      </c>
      <c r="H104" t="s">
        <v>201</v>
      </c>
      <c r="I104" t="s">
        <v>160</v>
      </c>
      <c r="J104" t="s">
        <v>754</v>
      </c>
    </row>
    <row r="105" spans="1:10" x14ac:dyDescent="0.4">
      <c r="A105" t="s">
        <v>755</v>
      </c>
      <c r="B105" t="s">
        <v>486</v>
      </c>
      <c r="C105" t="s">
        <v>487</v>
      </c>
      <c r="D105" t="s">
        <v>563</v>
      </c>
      <c r="E105" t="s">
        <v>349</v>
      </c>
      <c r="F105" t="s">
        <v>350</v>
      </c>
      <c r="G105" t="s">
        <v>240</v>
      </c>
      <c r="H105" t="s">
        <v>488</v>
      </c>
      <c r="I105" t="s">
        <v>489</v>
      </c>
      <c r="J105">
        <v>96.05</v>
      </c>
    </row>
    <row r="106" spans="1:10" x14ac:dyDescent="0.4">
      <c r="A106" t="s">
        <v>756</v>
      </c>
      <c r="B106" t="s">
        <v>490</v>
      </c>
      <c r="C106" t="s">
        <v>491</v>
      </c>
      <c r="D106" t="s">
        <v>563</v>
      </c>
      <c r="E106" t="s">
        <v>176</v>
      </c>
      <c r="F106" t="s">
        <v>380</v>
      </c>
      <c r="G106" t="s">
        <v>310</v>
      </c>
      <c r="H106" t="s">
        <v>492</v>
      </c>
      <c r="I106" t="s">
        <v>108</v>
      </c>
      <c r="J106" t="s">
        <v>646</v>
      </c>
    </row>
    <row r="107" spans="1:10" x14ac:dyDescent="0.4">
      <c r="A107" t="s">
        <v>757</v>
      </c>
      <c r="B107" t="s">
        <v>493</v>
      </c>
      <c r="C107" t="s">
        <v>494</v>
      </c>
      <c r="D107" t="s">
        <v>572</v>
      </c>
      <c r="E107" t="s">
        <v>464</v>
      </c>
      <c r="F107" t="s">
        <v>86</v>
      </c>
      <c r="G107" t="s">
        <v>434</v>
      </c>
      <c r="H107" t="s">
        <v>495</v>
      </c>
      <c r="I107" t="s">
        <v>496</v>
      </c>
      <c r="J107">
        <v>106.48699999999999</v>
      </c>
    </row>
    <row r="108" spans="1:10" x14ac:dyDescent="0.4">
      <c r="A108" t="s">
        <v>758</v>
      </c>
      <c r="B108" t="s">
        <v>497</v>
      </c>
      <c r="C108" t="s">
        <v>498</v>
      </c>
      <c r="D108" t="s">
        <v>751</v>
      </c>
      <c r="E108" t="s">
        <v>480</v>
      </c>
      <c r="F108" t="s">
        <v>210</v>
      </c>
      <c r="G108" t="s">
        <v>398</v>
      </c>
      <c r="H108" t="s">
        <v>499</v>
      </c>
      <c r="I108" t="s">
        <v>281</v>
      </c>
      <c r="J108" t="s">
        <v>759</v>
      </c>
    </row>
    <row r="109" spans="1:10" x14ac:dyDescent="0.4">
      <c r="A109" t="s">
        <v>760</v>
      </c>
      <c r="B109" t="s">
        <v>500</v>
      </c>
      <c r="C109" t="s">
        <v>501</v>
      </c>
      <c r="D109" t="s">
        <v>563</v>
      </c>
      <c r="E109" t="s">
        <v>502</v>
      </c>
      <c r="F109" t="s">
        <v>112</v>
      </c>
      <c r="G109" t="s">
        <v>17</v>
      </c>
      <c r="H109" t="s">
        <v>503</v>
      </c>
      <c r="I109" t="s">
        <v>218</v>
      </c>
      <c r="J109" t="s">
        <v>761</v>
      </c>
    </row>
    <row r="110" spans="1:10" x14ac:dyDescent="0.4">
      <c r="A110" t="s">
        <v>762</v>
      </c>
      <c r="B110" t="s">
        <v>504</v>
      </c>
      <c r="C110" t="s">
        <v>505</v>
      </c>
      <c r="D110" t="s">
        <v>572</v>
      </c>
      <c r="E110" t="s">
        <v>506</v>
      </c>
      <c r="F110" t="s">
        <v>86</v>
      </c>
      <c r="G110" t="s">
        <v>469</v>
      </c>
      <c r="H110" t="s">
        <v>507</v>
      </c>
      <c r="I110" t="s">
        <v>26</v>
      </c>
      <c r="J110">
        <v>187.74600000000001</v>
      </c>
    </row>
    <row r="111" spans="1:10" x14ac:dyDescent="0.4">
      <c r="A111" t="s">
        <v>763</v>
      </c>
      <c r="B111" t="s">
        <v>508</v>
      </c>
      <c r="C111" t="s">
        <v>509</v>
      </c>
      <c r="D111" t="s">
        <v>751</v>
      </c>
      <c r="E111" t="s">
        <v>480</v>
      </c>
      <c r="F111" t="s">
        <v>210</v>
      </c>
      <c r="G111" t="s">
        <v>134</v>
      </c>
      <c r="H111" t="s">
        <v>481</v>
      </c>
      <c r="I111" t="s">
        <v>482</v>
      </c>
      <c r="J111" t="s">
        <v>764</v>
      </c>
    </row>
    <row r="112" spans="1:10" x14ac:dyDescent="0.4">
      <c r="A112" t="s">
        <v>765</v>
      </c>
      <c r="B112" t="s">
        <v>510</v>
      </c>
      <c r="C112" t="s">
        <v>511</v>
      </c>
      <c r="D112" t="s">
        <v>563</v>
      </c>
      <c r="E112" t="s">
        <v>424</v>
      </c>
      <c r="F112" t="s">
        <v>158</v>
      </c>
      <c r="G112" t="s">
        <v>425</v>
      </c>
      <c r="H112" t="s">
        <v>426</v>
      </c>
      <c r="I112" t="s">
        <v>154</v>
      </c>
      <c r="J112" t="s">
        <v>766</v>
      </c>
    </row>
    <row r="113" spans="1:10" x14ac:dyDescent="0.4">
      <c r="A113" t="s">
        <v>767</v>
      </c>
      <c r="B113" t="s">
        <v>512</v>
      </c>
      <c r="C113" t="s">
        <v>513</v>
      </c>
      <c r="D113" t="s">
        <v>583</v>
      </c>
      <c r="E113" t="s">
        <v>424</v>
      </c>
      <c r="F113" t="s">
        <v>158</v>
      </c>
      <c r="G113" t="s">
        <v>514</v>
      </c>
      <c r="H113" t="s">
        <v>515</v>
      </c>
      <c r="I113" t="s">
        <v>311</v>
      </c>
      <c r="J113" t="s">
        <v>768</v>
      </c>
    </row>
    <row r="114" spans="1:10" x14ac:dyDescent="0.4">
      <c r="A114" t="s">
        <v>769</v>
      </c>
      <c r="B114" t="s">
        <v>516</v>
      </c>
      <c r="C114" t="s">
        <v>517</v>
      </c>
      <c r="D114" t="s">
        <v>583</v>
      </c>
      <c r="E114" t="s">
        <v>424</v>
      </c>
      <c r="F114" t="s">
        <v>158</v>
      </c>
      <c r="G114" t="s">
        <v>514</v>
      </c>
      <c r="H114" t="s">
        <v>515</v>
      </c>
      <c r="I114" t="s">
        <v>311</v>
      </c>
      <c r="J114" t="s">
        <v>770</v>
      </c>
    </row>
    <row r="115" spans="1:10" x14ac:dyDescent="0.4">
      <c r="A115" t="s">
        <v>771</v>
      </c>
      <c r="B115" t="s">
        <v>518</v>
      </c>
      <c r="C115" t="s">
        <v>519</v>
      </c>
      <c r="D115" t="s">
        <v>583</v>
      </c>
      <c r="E115" t="s">
        <v>424</v>
      </c>
      <c r="F115" t="s">
        <v>158</v>
      </c>
      <c r="G115" t="s">
        <v>514</v>
      </c>
      <c r="H115" t="s">
        <v>515</v>
      </c>
      <c r="I115" t="s">
        <v>311</v>
      </c>
      <c r="J115" t="s">
        <v>772</v>
      </c>
    </row>
    <row r="116" spans="1:10" x14ac:dyDescent="0.4">
      <c r="A116" t="s">
        <v>773</v>
      </c>
      <c r="B116" t="s">
        <v>520</v>
      </c>
      <c r="C116" t="s">
        <v>521</v>
      </c>
      <c r="D116" t="s">
        <v>751</v>
      </c>
      <c r="E116" t="s">
        <v>278</v>
      </c>
      <c r="F116" t="s">
        <v>210</v>
      </c>
      <c r="G116" t="s">
        <v>522</v>
      </c>
      <c r="H116" t="s">
        <v>523</v>
      </c>
      <c r="I116" t="s">
        <v>57</v>
      </c>
      <c r="J116" t="s">
        <v>774</v>
      </c>
    </row>
    <row r="117" spans="1:10" x14ac:dyDescent="0.4">
      <c r="A117" t="s">
        <v>775</v>
      </c>
      <c r="B117" t="s">
        <v>524</v>
      </c>
      <c r="C117" t="s">
        <v>525</v>
      </c>
      <c r="D117" t="s">
        <v>751</v>
      </c>
      <c r="E117" t="s">
        <v>480</v>
      </c>
      <c r="F117" t="s">
        <v>210</v>
      </c>
      <c r="G117" t="s">
        <v>134</v>
      </c>
      <c r="H117" t="s">
        <v>481</v>
      </c>
      <c r="I117" t="s">
        <v>482</v>
      </c>
      <c r="J117" t="s">
        <v>776</v>
      </c>
    </row>
    <row r="118" spans="1:10" x14ac:dyDescent="0.4">
      <c r="A118" t="s">
        <v>777</v>
      </c>
      <c r="B118" t="s">
        <v>526</v>
      </c>
      <c r="C118" t="s">
        <v>527</v>
      </c>
      <c r="D118" t="s">
        <v>572</v>
      </c>
      <c r="E118" t="s">
        <v>388</v>
      </c>
      <c r="F118" t="s">
        <v>528</v>
      </c>
      <c r="G118" t="s">
        <v>75</v>
      </c>
      <c r="H118" t="s">
        <v>430</v>
      </c>
      <c r="I118" t="s">
        <v>431</v>
      </c>
      <c r="J118">
        <v>111.842</v>
      </c>
    </row>
    <row r="119" spans="1:10" x14ac:dyDescent="0.4">
      <c r="A119" t="s">
        <v>778</v>
      </c>
      <c r="B119" t="s">
        <v>529</v>
      </c>
      <c r="C119" t="s">
        <v>530</v>
      </c>
      <c r="D119" t="s">
        <v>751</v>
      </c>
      <c r="E119" t="s">
        <v>278</v>
      </c>
      <c r="F119" t="s">
        <v>210</v>
      </c>
      <c r="G119" t="s">
        <v>531</v>
      </c>
      <c r="H119" t="s">
        <v>532</v>
      </c>
      <c r="I119" t="s">
        <v>228</v>
      </c>
      <c r="J119" t="s">
        <v>779</v>
      </c>
    </row>
    <row r="120" spans="1:10" x14ac:dyDescent="0.4">
      <c r="A120" t="s">
        <v>780</v>
      </c>
      <c r="B120" t="s">
        <v>533</v>
      </c>
      <c r="C120" t="s">
        <v>534</v>
      </c>
      <c r="D120" t="s">
        <v>781</v>
      </c>
      <c r="E120" t="s">
        <v>535</v>
      </c>
      <c r="F120" t="s">
        <v>210</v>
      </c>
      <c r="G120" t="s">
        <v>522</v>
      </c>
      <c r="H120" t="s">
        <v>523</v>
      </c>
      <c r="I120" t="s">
        <v>57</v>
      </c>
      <c r="J120" t="s">
        <v>782</v>
      </c>
    </row>
    <row r="121" spans="1:10" x14ac:dyDescent="0.4">
      <c r="A121" t="s">
        <v>783</v>
      </c>
      <c r="B121" t="s">
        <v>536</v>
      </c>
      <c r="C121" t="s">
        <v>537</v>
      </c>
      <c r="D121" t="s">
        <v>583</v>
      </c>
      <c r="E121" t="s">
        <v>424</v>
      </c>
      <c r="F121" t="s">
        <v>158</v>
      </c>
      <c r="G121" t="s">
        <v>425</v>
      </c>
      <c r="H121" t="s">
        <v>426</v>
      </c>
      <c r="I121" t="s">
        <v>154</v>
      </c>
      <c r="J121" t="s">
        <v>784</v>
      </c>
    </row>
    <row r="122" spans="1:10" x14ac:dyDescent="0.4">
      <c r="A122" t="s">
        <v>785</v>
      </c>
      <c r="B122" t="s">
        <v>538</v>
      </c>
      <c r="C122" t="s">
        <v>539</v>
      </c>
      <c r="D122" t="s">
        <v>751</v>
      </c>
      <c r="E122" t="s">
        <v>480</v>
      </c>
      <c r="F122" t="s">
        <v>210</v>
      </c>
      <c r="G122" t="s">
        <v>540</v>
      </c>
      <c r="H122" t="s">
        <v>532</v>
      </c>
      <c r="I122" t="s">
        <v>482</v>
      </c>
      <c r="J122" t="s">
        <v>764</v>
      </c>
    </row>
    <row r="123" spans="1:10" x14ac:dyDescent="0.4">
      <c r="A123" t="s">
        <v>786</v>
      </c>
      <c r="B123" t="s">
        <v>541</v>
      </c>
      <c r="C123" t="s">
        <v>542</v>
      </c>
      <c r="D123" t="s">
        <v>781</v>
      </c>
      <c r="E123" t="s">
        <v>535</v>
      </c>
      <c r="F123" t="s">
        <v>210</v>
      </c>
      <c r="G123" t="s">
        <v>522</v>
      </c>
      <c r="H123" t="s">
        <v>523</v>
      </c>
      <c r="I123" t="s">
        <v>57</v>
      </c>
      <c r="J123" t="s">
        <v>787</v>
      </c>
    </row>
    <row r="124" spans="1:10" x14ac:dyDescent="0.4">
      <c r="A124" t="s">
        <v>788</v>
      </c>
      <c r="B124" t="s">
        <v>543</v>
      </c>
      <c r="C124" t="s">
        <v>544</v>
      </c>
      <c r="D124" t="s">
        <v>572</v>
      </c>
      <c r="E124" t="s">
        <v>22</v>
      </c>
      <c r="F124" t="s">
        <v>86</v>
      </c>
      <c r="G124" t="s">
        <v>113</v>
      </c>
      <c r="H124" t="s">
        <v>545</v>
      </c>
      <c r="I124" t="s">
        <v>546</v>
      </c>
      <c r="J124">
        <v>154.44399999999999</v>
      </c>
    </row>
    <row r="125" spans="1:10" x14ac:dyDescent="0.4">
      <c r="A125" t="s">
        <v>789</v>
      </c>
      <c r="B125" t="s">
        <v>547</v>
      </c>
      <c r="C125" t="s">
        <v>548</v>
      </c>
      <c r="D125" t="s">
        <v>751</v>
      </c>
      <c r="E125" t="s">
        <v>480</v>
      </c>
      <c r="F125" t="s">
        <v>210</v>
      </c>
      <c r="G125" t="s">
        <v>134</v>
      </c>
      <c r="H125" t="s">
        <v>481</v>
      </c>
      <c r="I125" t="s">
        <v>482</v>
      </c>
      <c r="J125" t="s">
        <v>759</v>
      </c>
    </row>
    <row r="126" spans="1:10" x14ac:dyDescent="0.4">
      <c r="A126" t="s">
        <v>790</v>
      </c>
      <c r="B126" t="s">
        <v>549</v>
      </c>
      <c r="C126" t="s">
        <v>550</v>
      </c>
      <c r="D126" t="s">
        <v>751</v>
      </c>
      <c r="E126" t="s">
        <v>278</v>
      </c>
      <c r="F126" t="s">
        <v>210</v>
      </c>
      <c r="G126" t="s">
        <v>522</v>
      </c>
      <c r="H126" t="s">
        <v>523</v>
      </c>
      <c r="I126" t="s">
        <v>57</v>
      </c>
      <c r="J126" t="s">
        <v>791</v>
      </c>
    </row>
    <row r="127" spans="1:10" x14ac:dyDescent="0.4">
      <c r="A127" t="s">
        <v>792</v>
      </c>
      <c r="B127" t="s">
        <v>551</v>
      </c>
      <c r="C127" t="s">
        <v>552</v>
      </c>
      <c r="D127" t="s">
        <v>751</v>
      </c>
      <c r="E127" t="s">
        <v>278</v>
      </c>
      <c r="F127" t="s">
        <v>210</v>
      </c>
      <c r="G127" t="s">
        <v>531</v>
      </c>
      <c r="H127" t="s">
        <v>532</v>
      </c>
      <c r="I127" t="s">
        <v>228</v>
      </c>
      <c r="J127" t="s">
        <v>793</v>
      </c>
    </row>
    <row r="128" spans="1:10" x14ac:dyDescent="0.4">
      <c r="A128" t="s">
        <v>794</v>
      </c>
      <c r="B128" t="s">
        <v>553</v>
      </c>
      <c r="C128" t="s">
        <v>554</v>
      </c>
      <c r="D128" t="s">
        <v>751</v>
      </c>
      <c r="E128" t="s">
        <v>278</v>
      </c>
      <c r="F128" t="s">
        <v>210</v>
      </c>
      <c r="G128" t="s">
        <v>522</v>
      </c>
      <c r="H128" t="s">
        <v>523</v>
      </c>
      <c r="I128" t="s">
        <v>57</v>
      </c>
      <c r="J128" t="s">
        <v>795</v>
      </c>
    </row>
    <row r="129" spans="1:10" x14ac:dyDescent="0.4">
      <c r="A129" t="s">
        <v>796</v>
      </c>
      <c r="B129" t="s">
        <v>555</v>
      </c>
      <c r="C129" t="s">
        <v>550</v>
      </c>
      <c r="D129" t="s">
        <v>751</v>
      </c>
      <c r="E129" t="s">
        <v>278</v>
      </c>
      <c r="F129" t="s">
        <v>210</v>
      </c>
      <c r="G129" t="s">
        <v>522</v>
      </c>
      <c r="H129" t="s">
        <v>523</v>
      </c>
      <c r="I129" t="s">
        <v>57</v>
      </c>
      <c r="J129" t="s">
        <v>791</v>
      </c>
    </row>
    <row r="130" spans="1:10" x14ac:dyDescent="0.4">
      <c r="A130" t="s">
        <v>797</v>
      </c>
      <c r="B130" t="s">
        <v>556</v>
      </c>
      <c r="C130" t="s">
        <v>542</v>
      </c>
      <c r="D130" t="s">
        <v>751</v>
      </c>
      <c r="E130" t="s">
        <v>278</v>
      </c>
      <c r="F130" t="s">
        <v>210</v>
      </c>
      <c r="G130" t="s">
        <v>522</v>
      </c>
      <c r="H130" t="s">
        <v>523</v>
      </c>
      <c r="I130" t="s">
        <v>57</v>
      </c>
      <c r="J130" t="s">
        <v>798</v>
      </c>
    </row>
    <row r="131" spans="1:10" x14ac:dyDescent="0.4">
      <c r="A131" t="s">
        <v>799</v>
      </c>
      <c r="B131" t="s">
        <v>557</v>
      </c>
      <c r="C131" t="s">
        <v>558</v>
      </c>
      <c r="D131" t="s">
        <v>563</v>
      </c>
      <c r="E131" t="s">
        <v>182</v>
      </c>
      <c r="F131" t="s">
        <v>3</v>
      </c>
      <c r="G131" t="s">
        <v>559</v>
      </c>
      <c r="H131" t="s">
        <v>63</v>
      </c>
      <c r="I131" t="s">
        <v>275</v>
      </c>
      <c r="J131" t="s">
        <v>800</v>
      </c>
    </row>
    <row r="132" spans="1:10" x14ac:dyDescent="0.4">
      <c r="A132" t="s">
        <v>801</v>
      </c>
      <c r="B132" t="s">
        <v>560</v>
      </c>
      <c r="C132" t="s">
        <v>561</v>
      </c>
      <c r="D132" t="s">
        <v>572</v>
      </c>
      <c r="E132" t="s">
        <v>182</v>
      </c>
      <c r="F132" t="s">
        <v>3</v>
      </c>
      <c r="G132" t="s">
        <v>559</v>
      </c>
      <c r="H132" t="s">
        <v>63</v>
      </c>
      <c r="I132" t="s">
        <v>275</v>
      </c>
      <c r="J132" t="s">
        <v>802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BCFB-8932-482F-8BF3-BBCA9FEAE3D3}">
  <dimension ref="A1:H1321"/>
  <sheetViews>
    <sheetView workbookViewId="0">
      <selection activeCell="H8" sqref="H8"/>
    </sheetView>
  </sheetViews>
  <sheetFormatPr baseColWidth="10" defaultRowHeight="14.6" x14ac:dyDescent="0.4"/>
  <sheetData>
    <row r="1" spans="1:8" x14ac:dyDescent="0.4">
      <c r="A1" t="s">
        <v>804</v>
      </c>
      <c r="B1" t="s">
        <v>805</v>
      </c>
    </row>
    <row r="2" spans="1:8" x14ac:dyDescent="0.4">
      <c r="A2" t="s">
        <v>803</v>
      </c>
      <c r="B2" t="s">
        <v>562</v>
      </c>
      <c r="H2" t="str">
        <f>_xlfn.TEXTJOIN(";",FALSE,B2,B3,B4,B5,B6,B7,B8,B9,B10,B11)</f>
        <v>Skoda Enyaq iV 80;Skoda Enyaq iV 80;77 kWh | 105 €/km* | Geldwerter Vorteil ab 110 € mtl.; 5;0-1008.6 s;vMax160 km/h;Reichweite*420 km;Verbrauch*183 Wh/km;Schnellladen510 km/h;9.000 € BONUS43.950 €</v>
      </c>
    </row>
    <row r="3" spans="1:8" x14ac:dyDescent="0.4">
      <c r="B3" t="s">
        <v>0</v>
      </c>
      <c r="H3" t="str">
        <f t="shared" ref="H3:H66" si="0">_xlfn.TEXTJOIN(";",FALSE,B3,B4,B5,B6,B7,B8,B9,B10,B11,B12)</f>
        <v>Skoda Enyaq iV 80;77 kWh | 105 €/km* | Geldwerter Vorteil ab 110 € mtl.; 5;0-1008.6 s;vMax160 km/h;Reichweite*420 km;Verbrauch*183 Wh/km;Schnellladen510 km/h;9.000 € BONUS43.950 €;Tesla Model 3 Maximale Reichweite</v>
      </c>
    </row>
    <row r="4" spans="1:8" x14ac:dyDescent="0.4">
      <c r="B4" t="s">
        <v>1</v>
      </c>
      <c r="H4" t="str">
        <f t="shared" si="0"/>
        <v>77 kWh | 105 €/km* | Geldwerter Vorteil ab 110 € mtl.; 5;0-1008.6 s;vMax160 km/h;Reichweite*420 km;Verbrauch*183 Wh/km;Schnellladen510 km/h;9.000 € BONUS43.950 €;Tesla Model 3 Maximale Reichweite;Tesla Model 3 Maximale Reichweite</v>
      </c>
    </row>
    <row r="5" spans="1:8" x14ac:dyDescent="0.4">
      <c r="B5" t="s">
        <v>563</v>
      </c>
      <c r="H5" t="str">
        <f t="shared" si="0"/>
        <v> 5;0-1008.6 s;vMax160 km/h;Reichweite*420 km;Verbrauch*183 Wh/km;Schnellladen510 km/h;9.000 € BONUS43.950 €;Tesla Model 3 Maximale Reichweite;Tesla Model 3 Maximale Reichweite;76 kWh* | 109 €/km | Geldwerter Vorteil ab 134 € mtl.</v>
      </c>
    </row>
    <row r="6" spans="1:8" x14ac:dyDescent="0.4">
      <c r="B6" t="s">
        <v>2</v>
      </c>
      <c r="H6" t="str">
        <f t="shared" si="0"/>
        <v>0-1008.6 s;vMax160 km/h;Reichweite*420 km;Verbrauch*183 Wh/km;Schnellladen510 km/h;9.000 € BONUS43.950 €;Tesla Model 3 Maximale Reichweite;Tesla Model 3 Maximale Reichweite;76 kWh* | 109 €/km | Geldwerter Vorteil ab 134 € mtl.; 5</v>
      </c>
    </row>
    <row r="7" spans="1:8" x14ac:dyDescent="0.4">
      <c r="B7" t="s">
        <v>3</v>
      </c>
      <c r="H7" t="str">
        <f t="shared" si="0"/>
        <v>vMax160 km/h;Reichweite*420 km;Verbrauch*183 Wh/km;Schnellladen510 km/h;9.000 € BONUS43.950 €;Tesla Model 3 Maximale Reichweite;Tesla Model 3 Maximale Reichweite;76 kWh* | 109 €/km | Geldwerter Vorteil ab 134 € mtl.; 5;0-1004.4 s</v>
      </c>
    </row>
    <row r="8" spans="1:8" x14ac:dyDescent="0.4">
      <c r="B8" t="s">
        <v>4</v>
      </c>
      <c r="H8" t="str">
        <f t="shared" si="0"/>
        <v>Reichweite*420 km;Verbrauch*183 Wh/km;Schnellladen510 km/h;9.000 € BONUS43.950 €;Tesla Model 3 Maximale Reichweite;Tesla Model 3 Maximale Reichweite;76 kWh* | 109 €/km | Geldwerter Vorteil ab 134 € mtl.; 5;0-1004.4 s;vMax233 km/h</v>
      </c>
    </row>
    <row r="9" spans="1:8" x14ac:dyDescent="0.4">
      <c r="B9" t="s">
        <v>5</v>
      </c>
      <c r="H9" t="str">
        <f t="shared" si="0"/>
        <v>Verbrauch*183 Wh/km;Schnellladen510 km/h;9.000 € BONUS43.950 €;Tesla Model 3 Maximale Reichweite;Tesla Model 3 Maximale Reichweite;76 kWh* | 109 €/km | Geldwerter Vorteil ab 134 € mtl.; 5;0-1004.4 s;vMax233 km/h;Reichweite490 km</v>
      </c>
    </row>
    <row r="10" spans="1:8" x14ac:dyDescent="0.4">
      <c r="B10" t="s">
        <v>6</v>
      </c>
      <c r="H10" t="str">
        <f t="shared" si="0"/>
        <v>Schnellladen510 km/h;9.000 € BONUS43.950 €;Tesla Model 3 Maximale Reichweite;Tesla Model 3 Maximale Reichweite;76 kWh* | 109 €/km | Geldwerter Vorteil ab 134 € mtl.; 5;0-1004.4 s;vMax233 km/h;Reichweite490 km;Verbrauch155 Wh/km</v>
      </c>
    </row>
    <row r="11" spans="1:8" x14ac:dyDescent="0.4">
      <c r="B11" t="s">
        <v>564</v>
      </c>
      <c r="H11" t="str">
        <f t="shared" si="0"/>
        <v>9.000 € BONUS43.950 €;Tesla Model 3 Maximale Reichweite;Tesla Model 3 Maximale Reichweite;76 kWh* | 109 €/km | Geldwerter Vorteil ab 134 € mtl.; 5;0-1004.4 s;vMax233 km/h;Reichweite490 km;Verbrauch155 Wh/km;Schnellladen820 km/h</v>
      </c>
    </row>
    <row r="12" spans="1:8" x14ac:dyDescent="0.4">
      <c r="A12" t="s">
        <v>803</v>
      </c>
      <c r="B12" t="s">
        <v>565</v>
      </c>
      <c r="H12" t="str">
        <f t="shared" si="0"/>
        <v>Tesla Model 3 Maximale Reichweite;Tesla Model 3 Maximale Reichweite;76 kWh* | 109 €/km | Geldwerter Vorteil ab 134 € mtl.; 5;0-1004.4 s;vMax233 km/h;Reichweite490 km;Verbrauch155 Wh/km;Schnellladen820 km/h;7.500 € BONUS53.560 €</v>
      </c>
    </row>
    <row r="13" spans="1:8" x14ac:dyDescent="0.4">
      <c r="B13" t="s">
        <v>7</v>
      </c>
      <c r="H13" t="str">
        <f t="shared" si="0"/>
        <v>Tesla Model 3 Maximale Reichweite;76 kWh* | 109 €/km | Geldwerter Vorteil ab 134 € mtl.; 5;0-1004.4 s;vMax233 km/h;Reichweite490 km;Verbrauch155 Wh/km;Schnellladen820 km/h;7.500 € BONUS53.560 €;Skoda Enyaq iV 60</v>
      </c>
    </row>
    <row r="14" spans="1:8" x14ac:dyDescent="0.4">
      <c r="B14" t="s">
        <v>8</v>
      </c>
      <c r="H14" t="str">
        <f t="shared" si="0"/>
        <v>76 kWh* | 109 €/km | Geldwerter Vorteil ab 134 € mtl.; 5;0-1004.4 s;vMax233 km/h;Reichweite490 km;Verbrauch155 Wh/km;Schnellladen820 km/h;7.500 € BONUS53.560 €;Skoda Enyaq iV 60;Skoda Enyaq iV 60</v>
      </c>
    </row>
    <row r="15" spans="1:8" x14ac:dyDescent="0.4">
      <c r="B15" t="s">
        <v>563</v>
      </c>
      <c r="H15" t="str">
        <f t="shared" si="0"/>
        <v> 5;0-1004.4 s;vMax233 km/h;Reichweite490 km;Verbrauch155 Wh/km;Schnellladen820 km/h;7.500 € BONUS53.560 €;Skoda Enyaq iV 60;Skoda Enyaq iV 60;58 kWh | 118 €/km* | Geldwerter Vorteil ab 97 € mtl.</v>
      </c>
    </row>
    <row r="16" spans="1:8" x14ac:dyDescent="0.4">
      <c r="B16" t="s">
        <v>9</v>
      </c>
      <c r="H16" t="str">
        <f t="shared" si="0"/>
        <v>0-1004.4 s;vMax233 km/h;Reichweite490 km;Verbrauch155 Wh/km;Schnellladen820 km/h;7.500 € BONUS53.560 €;Skoda Enyaq iV 60;Skoda Enyaq iV 60;58 kWh | 118 €/km* | Geldwerter Vorteil ab 97 € mtl.; 5</v>
      </c>
    </row>
    <row r="17" spans="1:8" x14ac:dyDescent="0.4">
      <c r="B17" t="s">
        <v>10</v>
      </c>
      <c r="H17" t="str">
        <f t="shared" si="0"/>
        <v>vMax233 km/h;Reichweite490 km;Verbrauch155 Wh/km;Schnellladen820 km/h;7.500 € BONUS53.560 €;Skoda Enyaq iV 60;Skoda Enyaq iV 60;58 kWh | 118 €/km* | Geldwerter Vorteil ab 97 € mtl.; 5;0-1008.7 s</v>
      </c>
    </row>
    <row r="18" spans="1:8" x14ac:dyDescent="0.4">
      <c r="B18" t="s">
        <v>11</v>
      </c>
      <c r="H18" t="str">
        <f t="shared" si="0"/>
        <v>Reichweite490 km;Verbrauch155 Wh/km;Schnellladen820 km/h;7.500 € BONUS53.560 €;Skoda Enyaq iV 60;Skoda Enyaq iV 60;58 kWh | 118 €/km* | Geldwerter Vorteil ab 97 € mtl.; 5;0-1008.7 s;vMax160 km/h</v>
      </c>
    </row>
    <row r="19" spans="1:8" x14ac:dyDescent="0.4">
      <c r="B19" t="s">
        <v>12</v>
      </c>
      <c r="H19" t="str">
        <f t="shared" si="0"/>
        <v>Verbrauch155 Wh/km;Schnellladen820 km/h;7.500 € BONUS53.560 €;Skoda Enyaq iV 60;Skoda Enyaq iV 60;58 kWh | 118 €/km* | Geldwerter Vorteil ab 97 € mtl.; 5;0-1008.7 s;vMax160 km/h;Reichweite*330 km</v>
      </c>
    </row>
    <row r="20" spans="1:8" x14ac:dyDescent="0.4">
      <c r="B20" t="s">
        <v>13</v>
      </c>
      <c r="H20" t="str">
        <f t="shared" si="0"/>
        <v>Schnellladen820 km/h;7.500 € BONUS53.560 €;Skoda Enyaq iV 60;Skoda Enyaq iV 60;58 kWh | 118 €/km* | Geldwerter Vorteil ab 97 € mtl.; 5;0-1008.7 s;vMax160 km/h;Reichweite*330 km;Verbrauch*176 Wh/km</v>
      </c>
    </row>
    <row r="21" spans="1:8" x14ac:dyDescent="0.4">
      <c r="B21" t="s">
        <v>566</v>
      </c>
      <c r="H21" t="str">
        <f t="shared" si="0"/>
        <v>7.500 € BONUS53.560 €;Skoda Enyaq iV 60;Skoda Enyaq iV 60;58 kWh | 118 €/km* | Geldwerter Vorteil ab 97 € mtl.; 5;0-1008.7 s;vMax160 km/h;Reichweite*330 km;Verbrauch*176 Wh/km;Schnellladen420 km/h</v>
      </c>
    </row>
    <row r="22" spans="1:8" x14ac:dyDescent="0.4">
      <c r="A22" t="s">
        <v>803</v>
      </c>
      <c r="B22" t="s">
        <v>567</v>
      </c>
      <c r="H22" t="str">
        <f t="shared" si="0"/>
        <v>Skoda Enyaq iV 60;Skoda Enyaq iV 60;58 kWh | 118 €/km* | Geldwerter Vorteil ab 97 € mtl.; 5;0-1008.7 s;vMax160 km/h;Reichweite*330 km;Verbrauch*176 Wh/km;Schnellladen420 km/h;9.000 € BONUS38.850 €</v>
      </c>
    </row>
    <row r="23" spans="1:8" x14ac:dyDescent="0.4">
      <c r="B23" t="s">
        <v>14</v>
      </c>
      <c r="H23" t="str">
        <f t="shared" si="0"/>
        <v>Skoda Enyaq iV 60;58 kWh | 118 €/km* | Geldwerter Vorteil ab 97 € mtl.; 5;0-1008.7 s;vMax160 km/h;Reichweite*330 km;Verbrauch*176 Wh/km;Schnellladen420 km/h;9.000 € BONUS38.850 €;Tesla Model 3 Performance</v>
      </c>
    </row>
    <row r="24" spans="1:8" x14ac:dyDescent="0.4">
      <c r="B24" t="s">
        <v>15</v>
      </c>
      <c r="H24" t="str">
        <f t="shared" si="0"/>
        <v>58 kWh | 118 €/km* | Geldwerter Vorteil ab 97 € mtl.; 5;0-1008.7 s;vMax160 km/h;Reichweite*330 km;Verbrauch*176 Wh/km;Schnellladen420 km/h;9.000 € BONUS38.850 €;Tesla Model 3 Performance;Tesla Model 3 Performance</v>
      </c>
    </row>
    <row r="25" spans="1:8" x14ac:dyDescent="0.4">
      <c r="B25" t="s">
        <v>563</v>
      </c>
      <c r="H25" t="str">
        <f t="shared" si="0"/>
        <v> 5;0-1008.7 s;vMax160 km/h;Reichweite*330 km;Verbrauch*176 Wh/km;Schnellladen420 km/h;9.000 € BONUS38.850 €;Tesla Model 3 Performance;Tesla Model 3 Performance;76 kWh* | 125 €/km | Geldwerter Vorteil ab 146 € mtl.</v>
      </c>
    </row>
    <row r="26" spans="1:8" x14ac:dyDescent="0.4">
      <c r="B26" t="s">
        <v>16</v>
      </c>
      <c r="H26" t="str">
        <f t="shared" si="0"/>
        <v>0-1008.7 s;vMax160 km/h;Reichweite*330 km;Verbrauch*176 Wh/km;Schnellladen420 km/h;9.000 € BONUS38.850 €;Tesla Model 3 Performance;Tesla Model 3 Performance;76 kWh* | 125 €/km | Geldwerter Vorteil ab 146 € mtl.; 5</v>
      </c>
    </row>
    <row r="27" spans="1:8" x14ac:dyDescent="0.4">
      <c r="B27" t="s">
        <v>3</v>
      </c>
      <c r="H27" t="str">
        <f t="shared" si="0"/>
        <v>vMax160 km/h;Reichweite*330 km;Verbrauch*176 Wh/km;Schnellladen420 km/h;9.000 € BONUS38.850 €;Tesla Model 3 Performance;Tesla Model 3 Performance;76 kWh* | 125 €/km | Geldwerter Vorteil ab 146 € mtl.; 5;0-1003.3 s</v>
      </c>
    </row>
    <row r="28" spans="1:8" x14ac:dyDescent="0.4">
      <c r="B28" t="s">
        <v>17</v>
      </c>
      <c r="H28" t="str">
        <f t="shared" si="0"/>
        <v>Reichweite*330 km;Verbrauch*176 Wh/km;Schnellladen420 km/h;9.000 € BONUS38.850 €;Tesla Model 3 Performance;Tesla Model 3 Performance;76 kWh* | 125 €/km | Geldwerter Vorteil ab 146 € mtl.; 5;0-1003.3 s;vMax261 km/h</v>
      </c>
    </row>
    <row r="29" spans="1:8" x14ac:dyDescent="0.4">
      <c r="B29" t="s">
        <v>18</v>
      </c>
      <c r="H29" t="str">
        <f t="shared" si="0"/>
        <v>Verbrauch*176 Wh/km;Schnellladen420 km/h;9.000 € BONUS38.850 €;Tesla Model 3 Performance;Tesla Model 3 Performance;76 kWh* | 125 €/km | Geldwerter Vorteil ab 146 € mtl.; 5;0-1003.3 s;vMax261 km/h;Reichweite470 km</v>
      </c>
    </row>
    <row r="30" spans="1:8" x14ac:dyDescent="0.4">
      <c r="B30" t="s">
        <v>19</v>
      </c>
      <c r="H30" t="str">
        <f t="shared" si="0"/>
        <v>Schnellladen420 km/h;9.000 € BONUS38.850 €;Tesla Model 3 Performance;Tesla Model 3 Performance;76 kWh* | 125 €/km | Geldwerter Vorteil ab 146 € mtl.; 5;0-1003.3 s;vMax261 km/h;Reichweite470 km;Verbrauch162 Wh/km</v>
      </c>
    </row>
    <row r="31" spans="1:8" x14ac:dyDescent="0.4">
      <c r="B31" t="s">
        <v>568</v>
      </c>
      <c r="H31" t="str">
        <f t="shared" si="0"/>
        <v>9.000 € BONUS38.850 €;Tesla Model 3 Performance;Tesla Model 3 Performance;76 kWh* | 125 €/km | Geldwerter Vorteil ab 146 € mtl.; 5;0-1003.3 s;vMax261 km/h;Reichweite470 km;Verbrauch162 Wh/km;Schnellladen790 km/h</v>
      </c>
    </row>
    <row r="32" spans="1:8" x14ac:dyDescent="0.4">
      <c r="A32" t="s">
        <v>803</v>
      </c>
      <c r="B32" t="s">
        <v>569</v>
      </c>
      <c r="H32" t="str">
        <f t="shared" si="0"/>
        <v>Tesla Model 3 Performance;Tesla Model 3 Performance;76 kWh* | 125 €/km | Geldwerter Vorteil ab 146 € mtl.; 5;0-1003.3 s;vMax261 km/h;Reichweite470 km;Verbrauch162 Wh/km;Schnellladen790 km/h;7.500 € BONUS58.560 €</v>
      </c>
    </row>
    <row r="33" spans="1:8" x14ac:dyDescent="0.4">
      <c r="B33" t="s">
        <v>20</v>
      </c>
      <c r="H33" t="str">
        <f t="shared" si="0"/>
        <v>Tesla Model 3 Performance;76 kWh* | 125 €/km | Geldwerter Vorteil ab 146 € mtl.; 5;0-1003.3 s;vMax261 km/h;Reichweite470 km;Verbrauch162 Wh/km;Schnellladen790 km/h;7.500 € BONUS58.560 €;Dacia Spring Electric</v>
      </c>
    </row>
    <row r="34" spans="1:8" x14ac:dyDescent="0.4">
      <c r="B34" t="s">
        <v>21</v>
      </c>
      <c r="H34" t="str">
        <f t="shared" si="0"/>
        <v>76 kWh* | 125 €/km | Geldwerter Vorteil ab 146 € mtl.; 5;0-1003.3 s;vMax261 km/h;Reichweite470 km;Verbrauch162 Wh/km;Schnellladen790 km/h;7.500 € BONUS58.560 €;Dacia Spring Electric;Dacia Spring Electric</v>
      </c>
    </row>
    <row r="35" spans="1:8" x14ac:dyDescent="0.4">
      <c r="B35" t="s">
        <v>563</v>
      </c>
      <c r="H35" t="str">
        <f t="shared" si="0"/>
        <v> 5;0-1003.3 s;vMax261 km/h;Reichweite470 km;Verbrauch162 Wh/km;Schnellladen790 km/h;7.500 € BONUS58.560 €;Dacia Spring Electric;Dacia Spring Electric;26,8 kWh* | 121 €/km* | Geldwerter Vorteil ab 51 € mtl.</v>
      </c>
    </row>
    <row r="36" spans="1:8" x14ac:dyDescent="0.4">
      <c r="B36" t="s">
        <v>22</v>
      </c>
      <c r="H36" t="str">
        <f t="shared" si="0"/>
        <v>0-1003.3 s;vMax261 km/h;Reichweite470 km;Verbrauch162 Wh/km;Schnellladen790 km/h;7.500 € BONUS58.560 €;Dacia Spring Electric;Dacia Spring Electric;26,8 kWh* | 121 €/km* | Geldwerter Vorteil ab 51 € mtl.; 4</v>
      </c>
    </row>
    <row r="37" spans="1:8" x14ac:dyDescent="0.4">
      <c r="B37" t="s">
        <v>23</v>
      </c>
      <c r="H37" t="str">
        <f t="shared" si="0"/>
        <v>vMax261 km/h;Reichweite470 km;Verbrauch162 Wh/km;Schnellladen790 km/h;7.500 € BONUS58.560 €;Dacia Spring Electric;Dacia Spring Electric;26,8 kWh* | 121 €/km* | Geldwerter Vorteil ab 51 € mtl.; 4;0-100*15.0 s</v>
      </c>
    </row>
    <row r="38" spans="1:8" x14ac:dyDescent="0.4">
      <c r="B38" t="s">
        <v>24</v>
      </c>
      <c r="H38" t="str">
        <f t="shared" si="0"/>
        <v>Reichweite470 km;Verbrauch162 Wh/km;Schnellladen790 km/h;7.500 € BONUS58.560 €;Dacia Spring Electric;Dacia Spring Electric;26,8 kWh* | 121 €/km* | Geldwerter Vorteil ab 51 € mtl.; 4;0-100*15.0 s;vMax125 km/h</v>
      </c>
    </row>
    <row r="39" spans="1:8" x14ac:dyDescent="0.4">
      <c r="B39" t="s">
        <v>25</v>
      </c>
      <c r="H39" t="str">
        <f t="shared" si="0"/>
        <v>Verbrauch162 Wh/km;Schnellladen790 km/h;7.500 € BONUS58.560 €;Dacia Spring Electric;Dacia Spring Electric;26,8 kWh* | 121 €/km* | Geldwerter Vorteil ab 51 € mtl.; 4;0-100*15.0 s;vMax125 km/h;Reichweite*170 km</v>
      </c>
    </row>
    <row r="40" spans="1:8" x14ac:dyDescent="0.4">
      <c r="B40" t="s">
        <v>26</v>
      </c>
      <c r="H40" t="str">
        <f t="shared" si="0"/>
        <v>Schnellladen790 km/h;7.500 € BONUS58.560 €;Dacia Spring Electric;Dacia Spring Electric;26,8 kWh* | 121 €/km* | Geldwerter Vorteil ab 51 € mtl.; 4;0-100*15.0 s;vMax125 km/h;Reichweite*170 km;Verbrauch*158 Wh/km</v>
      </c>
    </row>
    <row r="41" spans="1:8" x14ac:dyDescent="0.4">
      <c r="B41" t="s">
        <v>570</v>
      </c>
      <c r="H41" t="str">
        <f t="shared" si="0"/>
        <v>7.500 € BONUS58.560 €;Dacia Spring Electric;Dacia Spring Electric;26,8 kWh* | 121 €/km* | Geldwerter Vorteil ab 51 € mtl.; 4;0-100*15.0 s;vMax125 km/h;Reichweite*170 km;Verbrauch*158 Wh/km;Schnellladen120 km/h</v>
      </c>
    </row>
    <row r="42" spans="1:8" x14ac:dyDescent="0.4">
      <c r="A42" t="s">
        <v>803</v>
      </c>
      <c r="B42" t="s">
        <v>571</v>
      </c>
      <c r="H42" t="str">
        <f t="shared" si="0"/>
        <v>Dacia Spring Electric;Dacia Spring Electric;26,8 kWh* | 121 €/km* | Geldwerter Vorteil ab 51 € mtl.; 4;0-100*15.0 s;vMax125 km/h;Reichweite*170 km;Verbrauch*158 Wh/km;Schnellladen120 km/h;9.000 € BONUS20.490 €</v>
      </c>
    </row>
    <row r="43" spans="1:8" x14ac:dyDescent="0.4">
      <c r="B43" t="s">
        <v>27</v>
      </c>
      <c r="H43" t="str">
        <f t="shared" si="0"/>
        <v>Dacia Spring Electric;26,8 kWh* | 121 €/km* | Geldwerter Vorteil ab 51 € mtl.; 4;0-100*15.0 s;vMax125 km/h;Reichweite*170 km;Verbrauch*158 Wh/km;Schnellladen120 km/h;9.000 € BONUS20.490 €;BMW i4 eDrive40</v>
      </c>
    </row>
    <row r="44" spans="1:8" x14ac:dyDescent="0.4">
      <c r="B44" t="s">
        <v>28</v>
      </c>
      <c r="H44" t="str">
        <f t="shared" si="0"/>
        <v>26,8 kWh* | 121 €/km* | Geldwerter Vorteil ab 51 € mtl.; 4;0-100*15.0 s;vMax125 km/h;Reichweite*170 km;Verbrauch*158 Wh/km;Schnellladen120 km/h;9.000 € BONUS20.490 €;BMW i4 eDrive40;BMW i4 eDrive40</v>
      </c>
    </row>
    <row r="45" spans="1:8" x14ac:dyDescent="0.4">
      <c r="B45" t="s">
        <v>572</v>
      </c>
      <c r="H45" t="str">
        <f t="shared" si="0"/>
        <v> 4;0-100*15.0 s;vMax125 km/h;Reichweite*170 km;Verbrauch*158 Wh/km;Schnellladen120 km/h;9.000 € BONUS20.490 €;BMW i4 eDrive40;BMW i4 eDrive40;80,7 kWh | 123 €/km* | Geldwerter Vorteil ab 146 € mtl.</v>
      </c>
    </row>
    <row r="46" spans="1:8" x14ac:dyDescent="0.4">
      <c r="B46" t="s">
        <v>29</v>
      </c>
      <c r="H46" t="str">
        <f t="shared" si="0"/>
        <v>0-100*15.0 s;vMax125 km/h;Reichweite*170 km;Verbrauch*158 Wh/km;Schnellladen120 km/h;9.000 € BONUS20.490 €;BMW i4 eDrive40;BMW i4 eDrive40;80,7 kWh | 123 €/km* | Geldwerter Vorteil ab 146 € mtl.; 5</v>
      </c>
    </row>
    <row r="47" spans="1:8" x14ac:dyDescent="0.4">
      <c r="B47" t="s">
        <v>30</v>
      </c>
      <c r="H47" t="str">
        <f t="shared" si="0"/>
        <v>vMax125 km/h;Reichweite*170 km;Verbrauch*158 Wh/km;Schnellladen120 km/h;9.000 € BONUS20.490 €;BMW i4 eDrive40;BMW i4 eDrive40;80,7 kWh | 123 €/km* | Geldwerter Vorteil ab 146 € mtl.; 5;0-1005.7 s</v>
      </c>
    </row>
    <row r="48" spans="1:8" x14ac:dyDescent="0.4">
      <c r="B48" t="s">
        <v>31</v>
      </c>
      <c r="H48" t="str">
        <f t="shared" si="0"/>
        <v>Reichweite*170 km;Verbrauch*158 Wh/km;Schnellladen120 km/h;9.000 € BONUS20.490 €;BMW i4 eDrive40;BMW i4 eDrive40;80,7 kWh | 123 €/km* | Geldwerter Vorteil ab 146 € mtl.; 5;0-1005.7 s;vMax190 km/h</v>
      </c>
    </row>
    <row r="49" spans="1:8" x14ac:dyDescent="0.4">
      <c r="B49" t="s">
        <v>32</v>
      </c>
      <c r="H49" t="str">
        <f t="shared" si="0"/>
        <v>Verbrauch*158 Wh/km;Schnellladen120 km/h;9.000 € BONUS20.490 €;BMW i4 eDrive40;BMW i4 eDrive40;80,7 kWh | 123 €/km* | Geldwerter Vorteil ab 146 € mtl.; 5;0-1005.7 s;vMax190 km/h;Reichweite*475 km</v>
      </c>
    </row>
    <row r="50" spans="1:8" x14ac:dyDescent="0.4">
      <c r="B50" t="s">
        <v>33</v>
      </c>
      <c r="H50" t="str">
        <f t="shared" si="0"/>
        <v>Schnellladen120 km/h;9.000 € BONUS20.490 €;BMW i4 eDrive40;BMW i4 eDrive40;80,7 kWh | 123 €/km* | Geldwerter Vorteil ab 146 € mtl.; 5;0-1005.7 s;vMax190 km/h;Reichweite*475 km;Verbrauch*170 Wh/km</v>
      </c>
    </row>
    <row r="51" spans="1:8" x14ac:dyDescent="0.4">
      <c r="B51" t="s">
        <v>573</v>
      </c>
      <c r="H51" t="str">
        <f t="shared" si="0"/>
        <v>9.000 € BONUS20.490 €;BMW i4 eDrive40;BMW i4 eDrive40;80,7 kWh | 123 €/km* | Geldwerter Vorteil ab 146 € mtl.; 5;0-1005.7 s;vMax190 km/h;Reichweite*475 km;Verbrauch*170 Wh/km;Schnellladen660 km/h</v>
      </c>
    </row>
    <row r="52" spans="1:8" x14ac:dyDescent="0.4">
      <c r="A52" t="s">
        <v>803</v>
      </c>
      <c r="B52" t="s">
        <v>574</v>
      </c>
      <c r="H52" t="str">
        <f t="shared" si="0"/>
        <v>BMW i4 eDrive40;BMW i4 eDrive40;80,7 kWh | 123 €/km* | Geldwerter Vorteil ab 146 € mtl.; 5;0-1005.7 s;vMax190 km/h;Reichweite*475 km;Verbrauch*170 Wh/km;Schnellladen660 km/h;7.500 € BONUS58.300 €</v>
      </c>
    </row>
    <row r="53" spans="1:8" x14ac:dyDescent="0.4">
      <c r="B53" t="s">
        <v>34</v>
      </c>
      <c r="H53" t="str">
        <f t="shared" si="0"/>
        <v>BMW i4 eDrive40;80,7 kWh | 123 €/km* | Geldwerter Vorteil ab 146 € mtl.; 5;0-1005.7 s;vMax190 km/h;Reichweite*475 km;Verbrauch*170 Wh/km;Schnellladen660 km/h;7.500 € BONUS58.300 €;Audi Q4 e-tron 35</v>
      </c>
    </row>
    <row r="54" spans="1:8" x14ac:dyDescent="0.4">
      <c r="B54" t="s">
        <v>35</v>
      </c>
      <c r="H54" t="str">
        <f t="shared" si="0"/>
        <v>80,7 kWh | 123 €/km* | Geldwerter Vorteil ab 146 € mtl.; 5;0-1005.7 s;vMax190 km/h;Reichweite*475 km;Verbrauch*170 Wh/km;Schnellladen660 km/h;7.500 € BONUS58.300 €;Audi Q4 e-tron 35;Audi Q4 e-tron 35</v>
      </c>
    </row>
    <row r="55" spans="1:8" x14ac:dyDescent="0.4">
      <c r="B55" t="s">
        <v>563</v>
      </c>
      <c r="H55" t="str">
        <f t="shared" si="0"/>
        <v> 5;0-1005.7 s;vMax190 km/h;Reichweite*475 km;Verbrauch*170 Wh/km;Schnellladen660 km/h;7.500 € BONUS58.300 €;Audi Q4 e-tron 35;Audi Q4 e-tron 35;51,5 kWh | 150 €/km* | Geldwerter Vorteil ab 105 € mtl.</v>
      </c>
    </row>
    <row r="56" spans="1:8" x14ac:dyDescent="0.4">
      <c r="B56" t="s">
        <v>36</v>
      </c>
      <c r="H56" t="str">
        <f t="shared" si="0"/>
        <v>0-1005.7 s;vMax190 km/h;Reichweite*475 km;Verbrauch*170 Wh/km;Schnellladen660 km/h;7.500 € BONUS58.300 €;Audi Q4 e-tron 35;Audi Q4 e-tron 35;51,5 kWh | 150 €/km* | Geldwerter Vorteil ab 105 € mtl.; 5</v>
      </c>
    </row>
    <row r="57" spans="1:8" x14ac:dyDescent="0.4">
      <c r="B57" t="s">
        <v>37</v>
      </c>
      <c r="H57" t="str">
        <f t="shared" si="0"/>
        <v>vMax190 km/h;Reichweite*475 km;Verbrauch*170 Wh/km;Schnellladen660 km/h;7.500 € BONUS58.300 €;Audi Q4 e-tron 35;Audi Q4 e-tron 35;51,5 kWh | 150 €/km* | Geldwerter Vorteil ab 105 € mtl.; 5;0-1009.0 s</v>
      </c>
    </row>
    <row r="58" spans="1:8" x14ac:dyDescent="0.4">
      <c r="B58" t="s">
        <v>38</v>
      </c>
      <c r="H58" t="str">
        <f t="shared" si="0"/>
        <v>Reichweite*475 km;Verbrauch*170 Wh/km;Schnellladen660 km/h;7.500 € BONUS58.300 €;Audi Q4 e-tron 35;Audi Q4 e-tron 35;51,5 kWh | 150 €/km* | Geldwerter Vorteil ab 105 € mtl.; 5;0-1009.0 s;vMax160 km/h</v>
      </c>
    </row>
    <row r="59" spans="1:8" x14ac:dyDescent="0.4">
      <c r="B59" t="s">
        <v>39</v>
      </c>
      <c r="H59" t="str">
        <f t="shared" si="0"/>
        <v>Verbrauch*170 Wh/km;Schnellladen660 km/h;7.500 € BONUS58.300 €;Audi Q4 e-tron 35;Audi Q4 e-tron 35;51,5 kWh | 150 €/km* | Geldwerter Vorteil ab 105 € mtl.; 5;0-1009.0 s;vMax160 km/h;Reichweite*280 km</v>
      </c>
    </row>
    <row r="60" spans="1:8" x14ac:dyDescent="0.4">
      <c r="B60" t="s">
        <v>40</v>
      </c>
      <c r="H60" t="str">
        <f t="shared" si="0"/>
        <v>Schnellladen660 km/h;7.500 € BONUS58.300 €;Audi Q4 e-tron 35;Audi Q4 e-tron 35;51,5 kWh | 150 €/km* | Geldwerter Vorteil ab 105 € mtl.; 5;0-1009.0 s;vMax160 km/h;Reichweite*280 km;Verbrauch*184 Wh/km</v>
      </c>
    </row>
    <row r="61" spans="1:8" x14ac:dyDescent="0.4">
      <c r="B61" t="s">
        <v>575</v>
      </c>
      <c r="H61" t="str">
        <f t="shared" si="0"/>
        <v>7.500 € BONUS58.300 €;Audi Q4 e-tron 35;Audi Q4 e-tron 35;51,5 kWh | 150 €/km* | Geldwerter Vorteil ab 105 € mtl.; 5;0-1009.0 s;vMax160 km/h;Reichweite*280 km;Verbrauch*184 Wh/km;Schnellladen390 km/h</v>
      </c>
    </row>
    <row r="62" spans="1:8" x14ac:dyDescent="0.4">
      <c r="A62" t="s">
        <v>803</v>
      </c>
      <c r="B62" t="s">
        <v>576</v>
      </c>
      <c r="H62" t="str">
        <f t="shared" si="0"/>
        <v>Audi Q4 e-tron 35;Audi Q4 e-tron 35;51,5 kWh | 150 €/km* | Geldwerter Vorteil ab 105 € mtl.; 5;0-1009.0 s;vMax160 km/h;Reichweite*280 km;Verbrauch*184 Wh/km;Schnellladen390 km/h;9.000 € BONUS41.900 €</v>
      </c>
    </row>
    <row r="63" spans="1:8" x14ac:dyDescent="0.4">
      <c r="B63" t="s">
        <v>41</v>
      </c>
      <c r="H63" t="str">
        <f t="shared" si="0"/>
        <v>Audi Q4 e-tron 35;51,5 kWh | 150 €/km* | Geldwerter Vorteil ab 105 € mtl.; 5;0-1009.0 s;vMax160 km/h;Reichweite*280 km;Verbrauch*184 Wh/km;Schnellladen390 km/h;9.000 € BONUS41.900 €;Skoda Enyaq iV Sportline 80x</v>
      </c>
    </row>
    <row r="64" spans="1:8" x14ac:dyDescent="0.4">
      <c r="B64" t="s">
        <v>42</v>
      </c>
      <c r="H64" t="str">
        <f t="shared" si="0"/>
        <v>51,5 kWh | 150 €/km* | Geldwerter Vorteil ab 105 € mtl.; 5;0-1009.0 s;vMax160 km/h;Reichweite*280 km;Verbrauch*184 Wh/km;Schnellladen390 km/h;9.000 € BONUS41.900 €;Skoda Enyaq iV Sportline 80x;Skoda Enyaq iV Sportline 80x</v>
      </c>
    </row>
    <row r="65" spans="1:8" x14ac:dyDescent="0.4">
      <c r="B65" t="s">
        <v>563</v>
      </c>
      <c r="H65" t="str">
        <f t="shared" si="0"/>
        <v> 5;0-1009.0 s;vMax160 km/h;Reichweite*280 km;Verbrauch*184 Wh/km;Schnellladen390 km/h;9.000 € BONUS41.900 €;Skoda Enyaq iV Sportline 80x;Skoda Enyaq iV Sportline 80x;77 kWh | 118 €/km | Geldwerter Vorteil ab 118 € mtl.</v>
      </c>
    </row>
    <row r="66" spans="1:8" x14ac:dyDescent="0.4">
      <c r="B66" t="s">
        <v>43</v>
      </c>
      <c r="H66" t="str">
        <f t="shared" si="0"/>
        <v>0-1009.0 s;vMax160 km/h;Reichweite*280 km;Verbrauch*184 Wh/km;Schnellladen390 km/h;9.000 € BONUS41.900 €;Skoda Enyaq iV Sportline 80x;Skoda Enyaq iV Sportline 80x;77 kWh | 118 €/km | Geldwerter Vorteil ab 118 € mtl.; 5</v>
      </c>
    </row>
    <row r="67" spans="1:8" x14ac:dyDescent="0.4">
      <c r="B67" t="s">
        <v>3</v>
      </c>
      <c r="H67" t="str">
        <f t="shared" ref="H67:H130" si="1">_xlfn.TEXTJOIN(";",FALSE,B67,B68,B69,B70,B71,B72,B73,B74,B75,B76)</f>
        <v>vMax160 km/h;Reichweite*280 km;Verbrauch*184 Wh/km;Schnellladen390 km/h;9.000 € BONUS41.900 €;Skoda Enyaq iV Sportline 80x;Skoda Enyaq iV Sportline 80x;77 kWh | 118 €/km | Geldwerter Vorteil ab 118 € mtl.; 5;0-1006.9 s</v>
      </c>
    </row>
    <row r="68" spans="1:8" x14ac:dyDescent="0.4">
      <c r="B68" t="s">
        <v>44</v>
      </c>
      <c r="H68" t="str">
        <f t="shared" si="1"/>
        <v>Reichweite*280 km;Verbrauch*184 Wh/km;Schnellladen390 km/h;9.000 € BONUS41.900 €;Skoda Enyaq iV Sportline 80x;Skoda Enyaq iV Sportline 80x;77 kWh | 118 €/km | Geldwerter Vorteil ab 118 € mtl.; 5;0-1006.9 s;vMax160 km/h</v>
      </c>
    </row>
    <row r="69" spans="1:8" x14ac:dyDescent="0.4">
      <c r="B69" t="s">
        <v>45</v>
      </c>
      <c r="H69" t="str">
        <f t="shared" si="1"/>
        <v>Verbrauch*184 Wh/km;Schnellladen390 km/h;9.000 € BONUS41.900 €;Skoda Enyaq iV Sportline 80x;Skoda Enyaq iV Sportline 80x;77 kWh | 118 €/km | Geldwerter Vorteil ab 118 € mtl.; 5;0-1006.9 s;vMax160 km/h;Reichweite400 km</v>
      </c>
    </row>
    <row r="70" spans="1:8" x14ac:dyDescent="0.4">
      <c r="B70" t="s">
        <v>46</v>
      </c>
      <c r="H70" t="str">
        <f t="shared" si="1"/>
        <v>Schnellladen390 km/h;9.000 € BONUS41.900 €;Skoda Enyaq iV Sportline 80x;Skoda Enyaq iV Sportline 80x;77 kWh | 118 €/km | Geldwerter Vorteil ab 118 € mtl.; 5;0-1006.9 s;vMax160 km/h;Reichweite400 km;Verbrauch193 Wh/km</v>
      </c>
    </row>
    <row r="71" spans="1:8" x14ac:dyDescent="0.4">
      <c r="B71" t="s">
        <v>577</v>
      </c>
      <c r="H71" t="str">
        <f t="shared" si="1"/>
        <v>9.000 € BONUS41.900 €;Skoda Enyaq iV Sportline 80x;Skoda Enyaq iV Sportline 80x;77 kWh | 118 €/km | Geldwerter Vorteil ab 118 € mtl.; 5;0-1006.9 s;vMax160 km/h;Reichweite400 km;Verbrauch193 Wh/km;Schnellladen490 km/h</v>
      </c>
    </row>
    <row r="72" spans="1:8" x14ac:dyDescent="0.4">
      <c r="A72" t="s">
        <v>803</v>
      </c>
      <c r="B72" t="s">
        <v>578</v>
      </c>
      <c r="H72" t="str">
        <f t="shared" si="1"/>
        <v>Skoda Enyaq iV Sportline 80x;Skoda Enyaq iV Sportline 80x;77 kWh | 118 €/km | Geldwerter Vorteil ab 118 € mtl.; 5;0-1006.9 s;vMax160 km/h;Reichweite400 km;Verbrauch193 Wh/km;Schnellladen490 km/h;9.000 € BONUS47.000 €</v>
      </c>
    </row>
    <row r="73" spans="1:8" x14ac:dyDescent="0.4">
      <c r="B73" t="s">
        <v>47</v>
      </c>
      <c r="H73" t="str">
        <f t="shared" si="1"/>
        <v>Skoda Enyaq iV Sportline 80x;77 kWh | 118 €/km | Geldwerter Vorteil ab 118 € mtl.; 5;0-1006.9 s;vMax160 km/h;Reichweite400 km;Verbrauch193 Wh/km;Schnellladen490 km/h;9.000 € BONUS47.000 €;Skoda Enyaq iV 50</v>
      </c>
    </row>
    <row r="74" spans="1:8" x14ac:dyDescent="0.4">
      <c r="B74" t="s">
        <v>48</v>
      </c>
      <c r="H74" t="str">
        <f t="shared" si="1"/>
        <v>77 kWh | 118 €/km | Geldwerter Vorteil ab 118 € mtl.; 5;0-1006.9 s;vMax160 km/h;Reichweite400 km;Verbrauch193 Wh/km;Schnellladen490 km/h;9.000 € BONUS47.000 €;Skoda Enyaq iV 50;Skoda Enyaq iV 50</v>
      </c>
    </row>
    <row r="75" spans="1:8" x14ac:dyDescent="0.4">
      <c r="B75" t="s">
        <v>563</v>
      </c>
      <c r="H75" t="str">
        <f t="shared" si="1"/>
        <v> 5;0-1006.9 s;vMax160 km/h;Reichweite400 km;Verbrauch193 Wh/km;Schnellladen490 km/h;9.000 € BONUS47.000 €;Skoda Enyaq iV 50;Skoda Enyaq iV 50;52 kWh | 115 €/km* | Geldwerter Vorteil ab 84 € mtl.</v>
      </c>
    </row>
    <row r="76" spans="1:8" x14ac:dyDescent="0.4">
      <c r="B76" t="s">
        <v>49</v>
      </c>
      <c r="H76" t="str">
        <f t="shared" si="1"/>
        <v>0-1006.9 s;vMax160 km/h;Reichweite400 km;Verbrauch193 Wh/km;Schnellladen490 km/h;9.000 € BONUS47.000 €;Skoda Enyaq iV 50;Skoda Enyaq iV 50;52 kWh | 115 €/km* | Geldwerter Vorteil ab 84 € mtl.; 5</v>
      </c>
    </row>
    <row r="77" spans="1:8" x14ac:dyDescent="0.4">
      <c r="B77" t="s">
        <v>3</v>
      </c>
      <c r="H77" t="str">
        <f t="shared" si="1"/>
        <v>vMax160 km/h;Reichweite400 km;Verbrauch193 Wh/km;Schnellladen490 km/h;9.000 € BONUS47.000 €;Skoda Enyaq iV 50;Skoda Enyaq iV 50;52 kWh | 115 €/km* | Geldwerter Vorteil ab 84 € mtl.; 5;0-10011.3 s</v>
      </c>
    </row>
    <row r="78" spans="1:8" x14ac:dyDescent="0.4">
      <c r="B78" t="s">
        <v>50</v>
      </c>
      <c r="H78" t="str">
        <f t="shared" si="1"/>
        <v>Reichweite400 km;Verbrauch193 Wh/km;Schnellladen490 km/h;9.000 € BONUS47.000 €;Skoda Enyaq iV 50;Skoda Enyaq iV 50;52 kWh | 115 €/km* | Geldwerter Vorteil ab 84 € mtl.; 5;0-10011.3 s;vMax160 km/h</v>
      </c>
    </row>
    <row r="79" spans="1:8" x14ac:dyDescent="0.4">
      <c r="B79" t="s">
        <v>51</v>
      </c>
      <c r="H79" t="str">
        <f t="shared" si="1"/>
        <v>Verbrauch193 Wh/km;Schnellladen490 km/h;9.000 € BONUS47.000 €;Skoda Enyaq iV 50;Skoda Enyaq iV 50;52 kWh | 115 €/km* | Geldwerter Vorteil ab 84 € mtl.; 5;0-10011.3 s;vMax160 km/h;Reichweite*295 km</v>
      </c>
    </row>
    <row r="80" spans="1:8" x14ac:dyDescent="0.4">
      <c r="B80" t="s">
        <v>52</v>
      </c>
      <c r="H80" t="str">
        <f t="shared" si="1"/>
        <v>Schnellladen490 km/h;9.000 € BONUS47.000 €;Skoda Enyaq iV 50;Skoda Enyaq iV 50;52 kWh | 115 €/km* | Geldwerter Vorteil ab 84 € mtl.; 5;0-10011.3 s;vMax160 km/h;Reichweite*295 km;Verbrauch*176 Wh/km</v>
      </c>
    </row>
    <row r="81" spans="1:8" x14ac:dyDescent="0.4">
      <c r="B81" t="s">
        <v>579</v>
      </c>
      <c r="H81" t="str">
        <f t="shared" si="1"/>
        <v>9.000 € BONUS47.000 €;Skoda Enyaq iV 50;Skoda Enyaq iV 50;52 kWh | 115 €/km* | Geldwerter Vorteil ab 84 € mtl.; 5;0-10011.3 s;vMax160 km/h;Reichweite*295 km;Verbrauch*176 Wh/km;Schnellladen240 km/h</v>
      </c>
    </row>
    <row r="82" spans="1:8" x14ac:dyDescent="0.4">
      <c r="A82" t="s">
        <v>803</v>
      </c>
      <c r="B82" t="s">
        <v>580</v>
      </c>
      <c r="H82" t="str">
        <f t="shared" si="1"/>
        <v>Skoda Enyaq iV 50;Skoda Enyaq iV 50;52 kWh | 115 €/km* | Geldwerter Vorteil ab 84 € mtl.; 5;0-10011.3 s;vMax160 km/h;Reichweite*295 km;Verbrauch*176 Wh/km;Schnellladen240 km/h;9.000 € BONUS33.800 €</v>
      </c>
    </row>
    <row r="83" spans="1:8" x14ac:dyDescent="0.4">
      <c r="B83" t="s">
        <v>53</v>
      </c>
      <c r="H83" t="str">
        <f t="shared" si="1"/>
        <v>Skoda Enyaq iV 50;52 kWh | 115 €/km* | Geldwerter Vorteil ab 84 € mtl.; 5;0-10011.3 s;vMax160 km/h;Reichweite*295 km;Verbrauch*176 Wh/km;Schnellladen240 km/h;9.000 € BONUS33.800 €;Tesla Model Y Maximale Reichweite</v>
      </c>
    </row>
    <row r="84" spans="1:8" x14ac:dyDescent="0.4">
      <c r="B84" t="s">
        <v>54</v>
      </c>
      <c r="H84" t="str">
        <f t="shared" si="1"/>
        <v>52 kWh | 115 €/km* | Geldwerter Vorteil ab 84 € mtl.; 5;0-10011.3 s;vMax160 km/h;Reichweite*295 km;Verbrauch*176 Wh/km;Schnellladen240 km/h;9.000 € BONUS33.800 €;Tesla Model Y Maximale Reichweite;Tesla Model Y Maximale Reichweite</v>
      </c>
    </row>
    <row r="85" spans="1:8" x14ac:dyDescent="0.4">
      <c r="B85" t="s">
        <v>563</v>
      </c>
      <c r="H85" t="str">
        <f t="shared" si="1"/>
        <v> 5;0-10011.3 s;vMax160 km/h;Reichweite*295 km;Verbrauch*176 Wh/km;Schnellladen240 km/h;9.000 € BONUS33.800 €;Tesla Model Y Maximale Reichweite;Tesla Model Y Maximale Reichweite;70 kWh* | 146 €/km | Geldwerter Vorteil ab 150 € mtl.</v>
      </c>
    </row>
    <row r="86" spans="1:8" x14ac:dyDescent="0.4">
      <c r="B86" t="s">
        <v>55</v>
      </c>
      <c r="H86" t="str">
        <f t="shared" si="1"/>
        <v>0-10011.3 s;vMax160 km/h;Reichweite*295 km;Verbrauch*176 Wh/km;Schnellladen240 km/h;9.000 € BONUS33.800 €;Tesla Model Y Maximale Reichweite;Tesla Model Y Maximale Reichweite;70 kWh* | 146 €/km | Geldwerter Vorteil ab 150 € mtl.; 7</v>
      </c>
    </row>
    <row r="87" spans="1:8" x14ac:dyDescent="0.4">
      <c r="B87" t="s">
        <v>3</v>
      </c>
      <c r="H87" t="str">
        <f t="shared" si="1"/>
        <v>vMax160 km/h;Reichweite*295 km;Verbrauch*176 Wh/km;Schnellladen240 km/h;9.000 € BONUS33.800 €;Tesla Model Y Maximale Reichweite;Tesla Model Y Maximale Reichweite;70 kWh* | 146 €/km | Geldwerter Vorteil ab 150 € mtl.; 7;0-1005.0 s</v>
      </c>
    </row>
    <row r="88" spans="1:8" x14ac:dyDescent="0.4">
      <c r="B88" t="s">
        <v>56</v>
      </c>
      <c r="H88" t="str">
        <f t="shared" si="1"/>
        <v>Reichweite*295 km;Verbrauch*176 Wh/km;Schnellladen240 km/h;9.000 € BONUS33.800 €;Tesla Model Y Maximale Reichweite;Tesla Model Y Maximale Reichweite;70 kWh* | 146 €/km | Geldwerter Vorteil ab 150 € mtl.; 7;0-1005.0 s;vMax217 km/h</v>
      </c>
    </row>
    <row r="89" spans="1:8" x14ac:dyDescent="0.4">
      <c r="B89" t="s">
        <v>18</v>
      </c>
      <c r="H89" t="str">
        <f t="shared" si="1"/>
        <v>Verbrauch*176 Wh/km;Schnellladen240 km/h;9.000 € BONUS33.800 €;Tesla Model Y Maximale Reichweite;Tesla Model Y Maximale Reichweite;70 kWh* | 146 €/km | Geldwerter Vorteil ab 150 € mtl.; 7;0-1005.0 s;vMax217 km/h;Reichweite410 km</v>
      </c>
    </row>
    <row r="90" spans="1:8" x14ac:dyDescent="0.4">
      <c r="B90" t="s">
        <v>57</v>
      </c>
      <c r="H90" t="str">
        <f t="shared" si="1"/>
        <v>Schnellladen240 km/h;9.000 € BONUS33.800 €;Tesla Model Y Maximale Reichweite;Tesla Model Y Maximale Reichweite;70 kWh* | 146 €/km | Geldwerter Vorteil ab 150 € mtl.; 7;0-1005.0 s;vMax217 km/h;Reichweite410 km;Verbrauch171 Wh/km</v>
      </c>
    </row>
    <row r="91" spans="1:8" x14ac:dyDescent="0.4">
      <c r="B91" t="s">
        <v>581</v>
      </c>
      <c r="H91" t="str">
        <f t="shared" si="1"/>
        <v>9.000 € BONUS33.800 €;Tesla Model Y Maximale Reichweite;Tesla Model Y Maximale Reichweite;70 kWh* | 146 €/km | Geldwerter Vorteil ab 150 € mtl.; 7;0-1005.0 s;vMax217 km/h;Reichweite410 km;Verbrauch171 Wh/km;Schnellladen590 km/h</v>
      </c>
    </row>
    <row r="92" spans="1:8" x14ac:dyDescent="0.4">
      <c r="A92" t="s">
        <v>803</v>
      </c>
      <c r="B92" t="s">
        <v>582</v>
      </c>
      <c r="H92" t="str">
        <f t="shared" si="1"/>
        <v>Tesla Model Y Maximale Reichweite;Tesla Model Y Maximale Reichweite;70 kWh* | 146 €/km | Geldwerter Vorteil ab 150 € mtl.; 7;0-1005.0 s;vMax217 km/h;Reichweite410 km;Verbrauch171 Wh/km;Schnellladen590 km/h;7.500 € BONUS59.965 €</v>
      </c>
    </row>
    <row r="93" spans="1:8" x14ac:dyDescent="0.4">
      <c r="B93" t="s">
        <v>58</v>
      </c>
      <c r="H93" t="str">
        <f t="shared" si="1"/>
        <v>Tesla Model Y Maximale Reichweite;70 kWh* | 146 €/km | Geldwerter Vorteil ab 150 € mtl.; 7;0-1005.0 s;vMax217 km/h;Reichweite410 km;Verbrauch171 Wh/km;Schnellladen590 km/h;7.500 € BONUS59.965 €;BMW i4 M50</v>
      </c>
    </row>
    <row r="94" spans="1:8" x14ac:dyDescent="0.4">
      <c r="B94" t="s">
        <v>59</v>
      </c>
      <c r="H94" t="str">
        <f t="shared" si="1"/>
        <v>70 kWh* | 146 €/km | Geldwerter Vorteil ab 150 € mtl.; 7;0-1005.0 s;vMax217 km/h;Reichweite410 km;Verbrauch171 Wh/km;Schnellladen590 km/h;7.500 € BONUS59.965 €;BMW i4 M50;BMW i4 M50</v>
      </c>
    </row>
    <row r="95" spans="1:8" x14ac:dyDescent="0.4">
      <c r="B95" t="s">
        <v>583</v>
      </c>
      <c r="H95" t="str">
        <f t="shared" si="1"/>
        <v> 7;0-1005.0 s;vMax217 km/h;Reichweite410 km;Verbrauch171 Wh/km;Schnellladen590 km/h;7.500 € BONUS59.965 €;BMW i4 M50;BMW i4 M50;80,7 kWh | 155 €/km* | Geldwerter Vorteil ab 350 € mtl.</v>
      </c>
    </row>
    <row r="96" spans="1:8" x14ac:dyDescent="0.4">
      <c r="B96" t="s">
        <v>60</v>
      </c>
      <c r="H96" t="str">
        <f t="shared" si="1"/>
        <v>0-1005.0 s;vMax217 km/h;Reichweite410 km;Verbrauch171 Wh/km;Schnellladen590 km/h;7.500 € BONUS59.965 €;BMW i4 M50;BMW i4 M50;80,7 kWh | 155 €/km* | Geldwerter Vorteil ab 350 € mtl.; 5</v>
      </c>
    </row>
    <row r="97" spans="1:8" x14ac:dyDescent="0.4">
      <c r="B97" t="s">
        <v>61</v>
      </c>
      <c r="H97" t="str">
        <f t="shared" si="1"/>
        <v>vMax217 km/h;Reichweite410 km;Verbrauch171 Wh/km;Schnellladen590 km/h;7.500 € BONUS59.965 €;BMW i4 M50;BMW i4 M50;80,7 kWh | 155 €/km* | Geldwerter Vorteil ab 350 € mtl.; 5;0-1003.9 s</v>
      </c>
    </row>
    <row r="98" spans="1:8" x14ac:dyDescent="0.4">
      <c r="B98" t="s">
        <v>62</v>
      </c>
      <c r="H98" t="str">
        <f t="shared" si="1"/>
        <v>Reichweite410 km;Verbrauch171 Wh/km;Schnellladen590 km/h;7.500 € BONUS59.965 €;BMW i4 M50;BMW i4 M50;80,7 kWh | 155 €/km* | Geldwerter Vorteil ab 350 € mtl.; 5;0-1003.9 s;vMax225 km/h</v>
      </c>
    </row>
    <row r="99" spans="1:8" x14ac:dyDescent="0.4">
      <c r="B99" t="s">
        <v>63</v>
      </c>
      <c r="H99" t="str">
        <f t="shared" si="1"/>
        <v>Verbrauch171 Wh/km;Schnellladen590 km/h;7.500 € BONUS59.965 €;BMW i4 M50;BMW i4 M50;80,7 kWh | 155 €/km* | Geldwerter Vorteil ab 350 € mtl.; 5;0-1003.9 s;vMax225 km/h;Reichweite*450 km</v>
      </c>
    </row>
    <row r="100" spans="1:8" x14ac:dyDescent="0.4">
      <c r="B100" t="s">
        <v>64</v>
      </c>
      <c r="H100" t="str">
        <f t="shared" si="1"/>
        <v>Schnellladen590 km/h;7.500 € BONUS59.965 €;BMW i4 M50;BMW i4 M50;80,7 kWh | 155 €/km* | Geldwerter Vorteil ab 350 € mtl.; 5;0-1003.9 s;vMax225 km/h;Reichweite*450 km;Verbrauch*179 Wh/km</v>
      </c>
    </row>
    <row r="101" spans="1:8" x14ac:dyDescent="0.4">
      <c r="B101" t="s">
        <v>584</v>
      </c>
      <c r="H101" t="str">
        <f t="shared" si="1"/>
        <v>7.500 € BONUS59.965 €;BMW i4 M50;BMW i4 M50;80,7 kWh | 155 €/km* | Geldwerter Vorteil ab 350 € mtl.; 5;0-1003.9 s;vMax225 km/h;Reichweite*450 km;Verbrauch*179 Wh/km;Schnellladen630 km/h</v>
      </c>
    </row>
    <row r="102" spans="1:8" x14ac:dyDescent="0.4">
      <c r="A102" t="s">
        <v>803</v>
      </c>
      <c r="B102" t="s">
        <v>585</v>
      </c>
      <c r="H102" t="str">
        <f t="shared" si="1"/>
        <v>BMW i4 M50;BMW i4 M50;80,7 kWh | 155 €/km* | Geldwerter Vorteil ab 350 € mtl.; 5;0-1003.9 s;vMax225 km/h;Reichweite*450 km;Verbrauch*179 Wh/km;Schnellladen630 km/h;7.500 € BONUS69.900 €</v>
      </c>
    </row>
    <row r="103" spans="1:8" x14ac:dyDescent="0.4">
      <c r="B103" t="s">
        <v>65</v>
      </c>
      <c r="H103" t="str">
        <f t="shared" si="1"/>
        <v>BMW i4 M50;80,7 kWh | 155 €/km* | Geldwerter Vorteil ab 350 € mtl.; 5;0-1003.9 s;vMax225 km/h;Reichweite*450 km;Verbrauch*179 Wh/km;Schnellladen630 km/h;7.500 € BONUS69.900 €;Audi Q4 e-tron 40</v>
      </c>
    </row>
    <row r="104" spans="1:8" x14ac:dyDescent="0.4">
      <c r="B104" t="s">
        <v>66</v>
      </c>
      <c r="H104" t="str">
        <f t="shared" si="1"/>
        <v>80,7 kWh | 155 €/km* | Geldwerter Vorteil ab 350 € mtl.; 5;0-1003.9 s;vMax225 km/h;Reichweite*450 km;Verbrauch*179 Wh/km;Schnellladen630 km/h;7.500 € BONUS69.900 €;Audi Q4 e-tron 40;Audi Q4 e-tron 40</v>
      </c>
    </row>
    <row r="105" spans="1:8" x14ac:dyDescent="0.4">
      <c r="B105" t="s">
        <v>563</v>
      </c>
      <c r="H105" t="str">
        <f t="shared" si="1"/>
        <v> 5;0-1003.9 s;vMax225 km/h;Reichweite*450 km;Verbrauch*179 Wh/km;Schnellladen630 km/h;7.500 € BONUS69.900 €;Audi Q4 e-tron 40;Audi Q4 e-tron 40;76,6 kWh | 117 €/km* | Geldwerter Vorteil ab 119 € mtl.</v>
      </c>
    </row>
    <row r="106" spans="1:8" x14ac:dyDescent="0.4">
      <c r="B106" t="s">
        <v>67</v>
      </c>
      <c r="H106" t="str">
        <f t="shared" si="1"/>
        <v>0-1003.9 s;vMax225 km/h;Reichweite*450 km;Verbrauch*179 Wh/km;Schnellladen630 km/h;7.500 € BONUS69.900 €;Audi Q4 e-tron 40;Audi Q4 e-tron 40;76,6 kWh | 117 €/km* | Geldwerter Vorteil ab 119 € mtl.; 5</v>
      </c>
    </row>
    <row r="107" spans="1:8" x14ac:dyDescent="0.4">
      <c r="B107" t="s">
        <v>68</v>
      </c>
      <c r="H107" t="str">
        <f t="shared" si="1"/>
        <v>vMax225 km/h;Reichweite*450 km;Verbrauch*179 Wh/km;Schnellladen630 km/h;7.500 € BONUS69.900 €;Audi Q4 e-tron 40;Audi Q4 e-tron 40;76,6 kWh | 117 €/km* | Geldwerter Vorteil ab 119 € mtl.; 5;0-1008.5 s</v>
      </c>
    </row>
    <row r="108" spans="1:8" x14ac:dyDescent="0.4">
      <c r="B108" t="s">
        <v>69</v>
      </c>
      <c r="H108" t="str">
        <f t="shared" si="1"/>
        <v>Reichweite*450 km;Verbrauch*179 Wh/km;Schnellladen630 km/h;7.500 € BONUS69.900 €;Audi Q4 e-tron 40;Audi Q4 e-tron 40;76,6 kWh | 117 €/km* | Geldwerter Vorteil ab 119 € mtl.; 5;0-1008.5 s;vMax160 km/h</v>
      </c>
    </row>
    <row r="109" spans="1:8" x14ac:dyDescent="0.4">
      <c r="B109" t="s">
        <v>70</v>
      </c>
      <c r="H109" t="str">
        <f t="shared" si="1"/>
        <v>Verbrauch*179 Wh/km;Schnellladen630 km/h;7.500 € BONUS69.900 €;Audi Q4 e-tron 40;Audi Q4 e-tron 40;76,6 kWh | 117 €/km* | Geldwerter Vorteil ab 119 € mtl.; 5;0-1008.5 s;vMax160 km/h;Reichweite*405 km</v>
      </c>
    </row>
    <row r="110" spans="1:8" x14ac:dyDescent="0.4">
      <c r="B110" t="s">
        <v>71</v>
      </c>
      <c r="H110" t="str">
        <f t="shared" si="1"/>
        <v>Schnellladen630 km/h;7.500 € BONUS69.900 €;Audi Q4 e-tron 40;Audi Q4 e-tron 40;76,6 kWh | 117 €/km* | Geldwerter Vorteil ab 119 € mtl.; 5;0-1008.5 s;vMax160 km/h;Reichweite*405 km;Verbrauch*189 Wh/km</v>
      </c>
    </row>
    <row r="111" spans="1:8" x14ac:dyDescent="0.4">
      <c r="B111" t="s">
        <v>586</v>
      </c>
      <c r="H111" t="str">
        <f t="shared" si="1"/>
        <v>7.500 € BONUS69.900 €;Audi Q4 e-tron 40;Audi Q4 e-tron 40;76,6 kWh | 117 €/km* | Geldwerter Vorteil ab 119 € mtl.; 5;0-1008.5 s;vMax160 km/h;Reichweite*405 km;Verbrauch*189 Wh/km;Schnellladen500 km/h</v>
      </c>
    </row>
    <row r="112" spans="1:8" x14ac:dyDescent="0.4">
      <c r="A112" t="s">
        <v>803</v>
      </c>
      <c r="B112" t="s">
        <v>587</v>
      </c>
      <c r="H112" t="str">
        <f t="shared" si="1"/>
        <v>Audi Q4 e-tron 40;Audi Q4 e-tron 40;76,6 kWh | 117 €/km* | Geldwerter Vorteil ab 119 € mtl.; 5;0-1008.5 s;vMax160 km/h;Reichweite*405 km;Verbrauch*189 Wh/km;Schnellladen500 km/h;9.000 € BONUS47.500 €</v>
      </c>
    </row>
    <row r="113" spans="1:8" x14ac:dyDescent="0.4">
      <c r="B113" t="s">
        <v>72</v>
      </c>
      <c r="H113" t="str">
        <f t="shared" si="1"/>
        <v xml:space="preserve">Audi Q4 e-tron 40;76,6 kWh | 117 €/km* | Geldwerter Vorteil ab 119 € mtl.; 5;0-1008.5 s;vMax160 km/h;Reichweite*405 km;Verbrauch*189 Wh/km;Schnellladen500 km/h;9.000 € BONUS47.500 €;Opel Mokka-e </v>
      </c>
    </row>
    <row r="114" spans="1:8" x14ac:dyDescent="0.4">
      <c r="B114" t="s">
        <v>73</v>
      </c>
      <c r="H114" t="str">
        <f t="shared" si="1"/>
        <v>76,6 kWh | 117 €/km* | Geldwerter Vorteil ab 119 € mtl.; 5;0-1008.5 s;vMax160 km/h;Reichweite*405 km;Verbrauch*189 Wh/km;Schnellladen500 km/h;9.000 € BONUS47.500 €;Opel Mokka-e ;Opel Mokka-e</v>
      </c>
    </row>
    <row r="115" spans="1:8" x14ac:dyDescent="0.4">
      <c r="B115" t="s">
        <v>563</v>
      </c>
      <c r="H115" t="str">
        <f t="shared" si="1"/>
        <v> 5;0-1008.5 s;vMax160 km/h;Reichweite*405 km;Verbrauch*189 Wh/km;Schnellladen500 km/h;9.000 € BONUS47.500 €;Opel Mokka-e ;Opel Mokka-e;45 kWh* | 134 €/km* | Geldwerter Vorteil ab 85 € mtl.</v>
      </c>
    </row>
    <row r="116" spans="1:8" x14ac:dyDescent="0.4">
      <c r="B116" t="s">
        <v>74</v>
      </c>
      <c r="H116" t="str">
        <f t="shared" si="1"/>
        <v>0-1008.5 s;vMax160 km/h;Reichweite*405 km;Verbrauch*189 Wh/km;Schnellladen500 km/h;9.000 € BONUS47.500 €;Opel Mokka-e ;Opel Mokka-e;45 kWh* | 134 €/km* | Geldwerter Vorteil ab 85 € mtl.; 5</v>
      </c>
    </row>
    <row r="117" spans="1:8" x14ac:dyDescent="0.4">
      <c r="B117" t="s">
        <v>3</v>
      </c>
      <c r="H117" t="str">
        <f t="shared" si="1"/>
        <v>vMax160 km/h;Reichweite*405 km;Verbrauch*189 Wh/km;Schnellladen500 km/h;9.000 € BONUS47.500 €;Opel Mokka-e ;Opel Mokka-e;45 kWh* | 134 €/km* | Geldwerter Vorteil ab 85 € mtl.; 5;0-100*8.5 s</v>
      </c>
    </row>
    <row r="118" spans="1:8" x14ac:dyDescent="0.4">
      <c r="B118" t="s">
        <v>75</v>
      </c>
      <c r="H118" t="str">
        <f t="shared" si="1"/>
        <v>Reichweite*405 km;Verbrauch*189 Wh/km;Schnellladen500 km/h;9.000 € BONUS47.500 €;Opel Mokka-e ;Opel Mokka-e;45 kWh* | 134 €/km* | Geldwerter Vorteil ab 85 € mtl.; 5;0-100*8.5 s;vMax150 km/h</v>
      </c>
    </row>
    <row r="119" spans="1:8" x14ac:dyDescent="0.4">
      <c r="B119" t="s">
        <v>76</v>
      </c>
      <c r="H119" t="str">
        <f t="shared" si="1"/>
        <v>Verbrauch*189 Wh/km;Schnellladen500 km/h;9.000 € BONUS47.500 €;Opel Mokka-e ;Opel Mokka-e;45 kWh* | 134 €/km* | Geldwerter Vorteil ab 85 € mtl.; 5;0-100*8.5 s;vMax150 km/h;Reichweite*255 km</v>
      </c>
    </row>
    <row r="120" spans="1:8" x14ac:dyDescent="0.4">
      <c r="B120" t="s">
        <v>77</v>
      </c>
      <c r="H120" t="str">
        <f t="shared" si="1"/>
        <v>Schnellladen500 km/h;9.000 € BONUS47.500 €;Opel Mokka-e ;Opel Mokka-e;45 kWh* | 134 €/km* | Geldwerter Vorteil ab 85 € mtl.; 5;0-100*8.5 s;vMax150 km/h;Reichweite*255 km;Verbrauch*176 Wh/km</v>
      </c>
    </row>
    <row r="121" spans="1:8" x14ac:dyDescent="0.4">
      <c r="B121" t="s">
        <v>588</v>
      </c>
      <c r="H121" t="str">
        <f t="shared" si="1"/>
        <v>9.000 € BONUS47.500 €;Opel Mokka-e ;Opel Mokka-e;45 kWh* | 134 €/km* | Geldwerter Vorteil ab 85 € mtl.; 5;0-100*8.5 s;vMax150 km/h;Reichweite*255 km;Verbrauch*176 Wh/km;Schnellladen340 km/h</v>
      </c>
    </row>
    <row r="122" spans="1:8" x14ac:dyDescent="0.4">
      <c r="A122" t="s">
        <v>803</v>
      </c>
      <c r="B122" t="s">
        <v>589</v>
      </c>
      <c r="H122" t="str">
        <f t="shared" si="1"/>
        <v>Opel Mokka-e ;Opel Mokka-e;45 kWh* | 134 €/km* | Geldwerter Vorteil ab 85 € mtl.; 5;0-100*8.5 s;vMax150 km/h;Reichweite*255 km;Verbrauch*176 Wh/km;Schnellladen340 km/h;9.000 € BONUS34.110 €</v>
      </c>
    </row>
    <row r="123" spans="1:8" x14ac:dyDescent="0.4">
      <c r="B123" t="s">
        <v>78</v>
      </c>
      <c r="H123" t="str">
        <f t="shared" si="1"/>
        <v>Opel Mokka-e;45 kWh* | 134 €/km* | Geldwerter Vorteil ab 85 € mtl.; 5;0-100*8.5 s;vMax150 km/h;Reichweite*255 km;Verbrauch*176 Wh/km;Schnellladen340 km/h;9.000 € BONUS34.110 €;Audi e-tron GT RS</v>
      </c>
    </row>
    <row r="124" spans="1:8" x14ac:dyDescent="0.4">
      <c r="B124" t="s">
        <v>79</v>
      </c>
      <c r="H124" t="str">
        <f t="shared" si="1"/>
        <v>45 kWh* | 134 €/km* | Geldwerter Vorteil ab 85 € mtl.; 5;0-100*8.5 s;vMax150 km/h;Reichweite*255 km;Verbrauch*176 Wh/km;Schnellladen340 km/h;9.000 € BONUS34.110 €;Audi e-tron GT RS;Audi e-tron GT RS</v>
      </c>
    </row>
    <row r="125" spans="1:8" x14ac:dyDescent="0.4">
      <c r="B125" t="s">
        <v>563</v>
      </c>
      <c r="H125" t="str">
        <f t="shared" si="1"/>
        <v> 5;0-100*8.5 s;vMax150 km/h;Reichweite*255 km;Verbrauch*176 Wh/km;Schnellladen340 km/h;9.000 € BONUS34.110 €;Audi e-tron GT RS;Audi e-tron GT RS;85 kWh | 341 €/km* | Geldwerter Vorteil ab 691 € mtl.</v>
      </c>
    </row>
    <row r="126" spans="1:8" x14ac:dyDescent="0.4">
      <c r="B126" t="s">
        <v>80</v>
      </c>
      <c r="H126" t="str">
        <f t="shared" si="1"/>
        <v>0-100*8.5 s;vMax150 km/h;Reichweite*255 km;Verbrauch*176 Wh/km;Schnellladen340 km/h;9.000 € BONUS34.110 €;Audi e-tron GT RS;Audi e-tron GT RS;85 kWh | 341 €/km* | Geldwerter Vorteil ab 691 € mtl.; 4</v>
      </c>
    </row>
    <row r="127" spans="1:8" x14ac:dyDescent="0.4">
      <c r="B127" t="s">
        <v>81</v>
      </c>
      <c r="H127" t="str">
        <f t="shared" si="1"/>
        <v>vMax150 km/h;Reichweite*255 km;Verbrauch*176 Wh/km;Schnellladen340 km/h;9.000 € BONUS34.110 €;Audi e-tron GT RS;Audi e-tron GT RS;85 kWh | 341 €/km* | Geldwerter Vorteil ab 691 € mtl.; 4;0-1003.3 s</v>
      </c>
    </row>
    <row r="128" spans="1:8" x14ac:dyDescent="0.4">
      <c r="B128" t="s">
        <v>82</v>
      </c>
      <c r="H128" t="str">
        <f t="shared" si="1"/>
        <v>Reichweite*255 km;Verbrauch*176 Wh/km;Schnellladen340 km/h;9.000 € BONUS34.110 €;Audi e-tron GT RS;Audi e-tron GT RS;85 kWh | 341 €/km* | Geldwerter Vorteil ab 691 € mtl.; 4;0-1003.3 s;vMax250 km/h</v>
      </c>
    </row>
    <row r="129" spans="1:8" x14ac:dyDescent="0.4">
      <c r="B129" t="s">
        <v>18</v>
      </c>
      <c r="H129" t="str">
        <f t="shared" si="1"/>
        <v>Verbrauch*176 Wh/km;Schnellladen340 km/h;9.000 € BONUS34.110 €;Audi e-tron GT RS;Audi e-tron GT RS;85 kWh | 341 €/km* | Geldwerter Vorteil ab 691 € mtl.; 4;0-1003.3 s;vMax250 km/h;Reichweite*405 km</v>
      </c>
    </row>
    <row r="130" spans="1:8" x14ac:dyDescent="0.4">
      <c r="B130" t="s">
        <v>83</v>
      </c>
      <c r="H130" t="str">
        <f t="shared" si="1"/>
        <v>Schnellladen340 km/h;9.000 € BONUS34.110 €;Audi e-tron GT RS;Audi e-tron GT RS;85 kWh | 341 €/km* | Geldwerter Vorteil ab 691 € mtl.; 4;0-1003.3 s;vMax250 km/h;Reichweite*405 km;Verbrauch*210 Wh/km</v>
      </c>
    </row>
    <row r="131" spans="1:8" x14ac:dyDescent="0.4">
      <c r="B131" t="s">
        <v>590</v>
      </c>
      <c r="H131" t="str">
        <f t="shared" ref="H131:H194" si="2">_xlfn.TEXTJOIN(";",FALSE,B131,B132,B133,B134,B135,B136,B137,B138,B139,B140)</f>
        <v>9.000 € BONUS34.110 €;Audi e-tron GT RS;Audi e-tron GT RS;85 kWh | 341 €/km* | Geldwerter Vorteil ab 691 € mtl.; 4;0-1003.3 s;vMax250 km/h;Reichweite*405 km;Verbrauch*210 Wh/km;Schnellladen810 km/h</v>
      </c>
    </row>
    <row r="132" spans="1:8" x14ac:dyDescent="0.4">
      <c r="A132" t="s">
        <v>803</v>
      </c>
      <c r="B132" t="s">
        <v>591</v>
      </c>
      <c r="H132" t="str">
        <f t="shared" si="2"/>
        <v>Audi e-tron GT RS;Audi e-tron GT RS;85 kWh | 341 €/km* | Geldwerter Vorteil ab 691 € mtl.; 4;0-1003.3 s;vMax250 km/h;Reichweite*405 km;Verbrauch*210 Wh/km;Schnellladen810 km/h;138.2</v>
      </c>
    </row>
    <row r="133" spans="1:8" x14ac:dyDescent="0.4">
      <c r="B133" t="s">
        <v>84</v>
      </c>
      <c r="H133" t="str">
        <f t="shared" si="2"/>
        <v xml:space="preserve">Audi e-tron GT RS;85 kWh | 341 €/km* | Geldwerter Vorteil ab 691 € mtl.; 4;0-1003.3 s;vMax250 km/h;Reichweite*405 km;Verbrauch*210 Wh/km;Schnellladen810 km/h;138.2;Opel Corsa-e </v>
      </c>
    </row>
    <row r="134" spans="1:8" x14ac:dyDescent="0.4">
      <c r="B134" t="s">
        <v>85</v>
      </c>
      <c r="H134" t="str">
        <f t="shared" si="2"/>
        <v>85 kWh | 341 €/km* | Geldwerter Vorteil ab 691 € mtl.; 4;0-1003.3 s;vMax250 km/h;Reichweite*405 km;Verbrauch*210 Wh/km;Schnellladen810 km/h;138.2;Opel Corsa-e ;Opel Corsa-e</v>
      </c>
    </row>
    <row r="135" spans="1:8" x14ac:dyDescent="0.4">
      <c r="B135" t="s">
        <v>572</v>
      </c>
      <c r="H135" t="str">
        <f t="shared" si="2"/>
        <v> 4;0-1003.3 s;vMax250 km/h;Reichweite*405 km;Verbrauch*210 Wh/km;Schnellladen810 km/h;138.2;Opel Corsa-e ;Opel Corsa-e;45 kWh* | 105 €/km* | Geldwerter Vorteil ab 72 € mtl.</v>
      </c>
    </row>
    <row r="136" spans="1:8" x14ac:dyDescent="0.4">
      <c r="B136" t="s">
        <v>22</v>
      </c>
      <c r="H136" t="str">
        <f t="shared" si="2"/>
        <v>0-1003.3 s;vMax250 km/h;Reichweite*405 km;Verbrauch*210 Wh/km;Schnellladen810 km/h;138.2;Opel Corsa-e ;Opel Corsa-e;45 kWh* | 105 €/km* | Geldwerter Vorteil ab 72 € mtl.; 5</v>
      </c>
    </row>
    <row r="137" spans="1:8" x14ac:dyDescent="0.4">
      <c r="B137" t="s">
        <v>86</v>
      </c>
      <c r="H137" t="str">
        <f t="shared" si="2"/>
        <v>vMax250 km/h;Reichweite*405 km;Verbrauch*210 Wh/km;Schnellladen810 km/h;138.2;Opel Corsa-e ;Opel Corsa-e;45 kWh* | 105 €/km* | Geldwerter Vorteil ab 72 € mtl.; 5;0-1008.1 s</v>
      </c>
    </row>
    <row r="138" spans="1:8" x14ac:dyDescent="0.4">
      <c r="B138" t="s">
        <v>75</v>
      </c>
      <c r="H138" t="str">
        <f t="shared" si="2"/>
        <v>Reichweite*405 km;Verbrauch*210 Wh/km;Schnellladen810 km/h;138.2;Opel Corsa-e ;Opel Corsa-e;45 kWh* | 105 €/km* | Geldwerter Vorteil ab 72 € mtl.; 5;0-1008.1 s;vMax150 km/h</v>
      </c>
    </row>
    <row r="139" spans="1:8" x14ac:dyDescent="0.4">
      <c r="B139" t="s">
        <v>87</v>
      </c>
      <c r="H139" t="str">
        <f t="shared" si="2"/>
        <v>Verbrauch*210 Wh/km;Schnellladen810 km/h;138.2;Opel Corsa-e ;Opel Corsa-e;45 kWh* | 105 €/km* | Geldwerter Vorteil ab 72 € mtl.; 5;0-1008.1 s;vMax150 km/h;Reichweite*275 km</v>
      </c>
    </row>
    <row r="140" spans="1:8" x14ac:dyDescent="0.4">
      <c r="B140" t="s">
        <v>88</v>
      </c>
      <c r="H140" t="str">
        <f t="shared" si="2"/>
        <v>Schnellladen810 km/h;138.2;Opel Corsa-e ;Opel Corsa-e;45 kWh* | 105 €/km* | Geldwerter Vorteil ab 72 € mtl.; 5;0-1008.1 s;vMax150 km/h;Reichweite*275 km;Verbrauch*164 Wh/km</v>
      </c>
    </row>
    <row r="141" spans="1:8" x14ac:dyDescent="0.4">
      <c r="B141" s="1">
        <v>138.19999999999999</v>
      </c>
      <c r="H141" t="str">
        <f t="shared" si="2"/>
        <v>138.2;Opel Corsa-e ;Opel Corsa-e;45 kWh* | 105 €/km* | Geldwerter Vorteil ab 72 € mtl.; 5;0-1008.1 s;vMax150 km/h;Reichweite*275 km;Verbrauch*164 Wh/km;Schnellladen370 km/h</v>
      </c>
    </row>
    <row r="142" spans="1:8" x14ac:dyDescent="0.4">
      <c r="A142" t="s">
        <v>803</v>
      </c>
      <c r="B142" t="s">
        <v>592</v>
      </c>
      <c r="H142" t="str">
        <f t="shared" si="2"/>
        <v>Opel Corsa-e ;Opel Corsa-e;45 kWh* | 105 €/km* | Geldwerter Vorteil ab 72 € mtl.; 5;0-1008.1 s;vMax150 km/h;Reichweite*275 km;Verbrauch*164 Wh/km;Schnellladen370 km/h;9.000 € BONUS29.000 €</v>
      </c>
    </row>
    <row r="143" spans="1:8" x14ac:dyDescent="0.4">
      <c r="B143" t="s">
        <v>89</v>
      </c>
      <c r="H143" t="str">
        <f t="shared" si="2"/>
        <v>Opel Corsa-e;45 kWh* | 105 €/km* | Geldwerter Vorteil ab 72 € mtl.; 5;0-1008.1 s;vMax150 km/h;Reichweite*275 km;Verbrauch*164 Wh/km;Schnellladen370 km/h;9.000 € BONUS29.000 €;BMW iX xDrive 50</v>
      </c>
    </row>
    <row r="144" spans="1:8" x14ac:dyDescent="0.4">
      <c r="B144" t="s">
        <v>90</v>
      </c>
      <c r="H144" t="str">
        <f t="shared" si="2"/>
        <v>45 kWh* | 105 €/km* | Geldwerter Vorteil ab 72 € mtl.; 5;0-1008.1 s;vMax150 km/h;Reichweite*275 km;Verbrauch*164 Wh/km;Schnellladen370 km/h;9.000 € BONUS29.000 €;BMW iX xDrive 50;BMW iX xDrive 50</v>
      </c>
    </row>
    <row r="145" spans="1:8" x14ac:dyDescent="0.4">
      <c r="B145" t="s">
        <v>563</v>
      </c>
      <c r="H145" t="str">
        <f t="shared" si="2"/>
        <v> 5;0-1008.1 s;vMax150 km/h;Reichweite*275 km;Verbrauch*164 Wh/km;Schnellladen370 km/h;9.000 € BONUS29.000 €;BMW iX xDrive 50;BMW iX xDrive 50;105,2 kWh | 194 €/km* | Geldwerter Vorteil ab 490 € mtl.</v>
      </c>
    </row>
    <row r="146" spans="1:8" x14ac:dyDescent="0.4">
      <c r="B146" t="s">
        <v>91</v>
      </c>
      <c r="H146" t="str">
        <f t="shared" si="2"/>
        <v>0-1008.1 s;vMax150 km/h;Reichweite*275 km;Verbrauch*164 Wh/km;Schnellladen370 km/h;9.000 € BONUS29.000 €;BMW iX xDrive 50;BMW iX xDrive 50;105,2 kWh | 194 €/km* | Geldwerter Vorteil ab 490 € mtl.; 5</v>
      </c>
    </row>
    <row r="147" spans="1:8" x14ac:dyDescent="0.4">
      <c r="B147" t="s">
        <v>81</v>
      </c>
      <c r="H147" t="str">
        <f t="shared" si="2"/>
        <v>vMax150 km/h;Reichweite*275 km;Verbrauch*164 Wh/km;Schnellladen370 km/h;9.000 € BONUS29.000 €;BMW iX xDrive 50;BMW iX xDrive 50;105,2 kWh | 194 €/km* | Geldwerter Vorteil ab 490 € mtl.; 5;0-1004.6 s</v>
      </c>
    </row>
    <row r="148" spans="1:8" x14ac:dyDescent="0.4">
      <c r="B148" t="s">
        <v>92</v>
      </c>
      <c r="H148" t="str">
        <f t="shared" si="2"/>
        <v>Reichweite*275 km;Verbrauch*164 Wh/km;Schnellladen370 km/h;9.000 € BONUS29.000 €;BMW iX xDrive 50;BMW iX xDrive 50;105,2 kWh | 194 €/km* | Geldwerter Vorteil ab 490 € mtl.; 5;0-1004.6 s;vMax200 km/h</v>
      </c>
    </row>
    <row r="149" spans="1:8" x14ac:dyDescent="0.4">
      <c r="B149" t="s">
        <v>93</v>
      </c>
      <c r="H149" t="str">
        <f t="shared" si="2"/>
        <v>Verbrauch*164 Wh/km;Schnellladen370 km/h;9.000 € BONUS29.000 €;BMW iX xDrive 50;BMW iX xDrive 50;105,2 kWh | 194 €/km* | Geldwerter Vorteil ab 490 € mtl.; 5;0-1004.6 s;vMax200 km/h;Reichweite*505 km</v>
      </c>
    </row>
    <row r="150" spans="1:8" x14ac:dyDescent="0.4">
      <c r="B150" t="s">
        <v>94</v>
      </c>
      <c r="H150" t="str">
        <f t="shared" si="2"/>
        <v>Schnellladen370 km/h;9.000 € BONUS29.000 €;BMW iX xDrive 50;BMW iX xDrive 50;105,2 kWh | 194 €/km* | Geldwerter Vorteil ab 490 € mtl.; 5;0-1004.6 s;vMax200 km/h;Reichweite*505 km;Verbrauch*208 Wh/km</v>
      </c>
    </row>
    <row r="151" spans="1:8" x14ac:dyDescent="0.4">
      <c r="B151" t="s">
        <v>593</v>
      </c>
      <c r="H151" t="str">
        <f t="shared" si="2"/>
        <v>9.000 € BONUS29.000 €;BMW iX xDrive 50;BMW iX xDrive 50;105,2 kWh | 194 €/km* | Geldwerter Vorteil ab 490 € mtl.; 5;0-1004.6 s;vMax200 km/h;Reichweite*505 km;Verbrauch*208 Wh/km;Schnellladen620 km/h</v>
      </c>
    </row>
    <row r="152" spans="1:8" x14ac:dyDescent="0.4">
      <c r="A152" t="s">
        <v>803</v>
      </c>
      <c r="B152" t="s">
        <v>594</v>
      </c>
      <c r="H152" t="str">
        <f t="shared" si="2"/>
        <v>BMW iX xDrive 50;BMW iX xDrive 50;105,2 kWh | 194 €/km* | Geldwerter Vorteil ab 490 € mtl.; 5;0-1004.6 s;vMax200 km/h;Reichweite*505 km;Verbrauch*208 Wh/km;Schnellladen620 km/h;98</v>
      </c>
    </row>
    <row r="153" spans="1:8" x14ac:dyDescent="0.4">
      <c r="B153" t="s">
        <v>95</v>
      </c>
      <c r="H153" t="str">
        <f t="shared" si="2"/>
        <v>BMW iX xDrive 50;105,2 kWh | 194 €/km* | Geldwerter Vorteil ab 490 € mtl.; 5;0-1004.6 s;vMax200 km/h;Reichweite*505 km;Verbrauch*208 Wh/km;Schnellladen620 km/h;98;Hyundai IONIQ Elektro</v>
      </c>
    </row>
    <row r="154" spans="1:8" x14ac:dyDescent="0.4">
      <c r="B154" t="s">
        <v>96</v>
      </c>
      <c r="H154" t="str">
        <f t="shared" si="2"/>
        <v>105,2 kWh | 194 €/km* | Geldwerter Vorteil ab 490 € mtl.; 5;0-1004.6 s;vMax200 km/h;Reichweite*505 km;Verbrauch*208 Wh/km;Schnellladen620 km/h;98;Hyundai IONIQ Elektro;Hyundai IONIQ Elektro</v>
      </c>
    </row>
    <row r="155" spans="1:8" x14ac:dyDescent="0.4">
      <c r="B155" t="s">
        <v>563</v>
      </c>
      <c r="H155" t="str">
        <f t="shared" si="2"/>
        <v> 5;0-1004.6 s;vMax200 km/h;Reichweite*505 km;Verbrauch*208 Wh/km;Schnellladen620 km/h;98;Hyundai IONIQ Elektro;Hyundai IONIQ Elektro;38,3 kWh | 141 €/km | Geldwerter Vorteil ab 88 € mtl.</v>
      </c>
    </row>
    <row r="156" spans="1:8" x14ac:dyDescent="0.4">
      <c r="B156" t="s">
        <v>97</v>
      </c>
      <c r="H156" t="str">
        <f t="shared" si="2"/>
        <v>0-1004.6 s;vMax200 km/h;Reichweite*505 km;Verbrauch*208 Wh/km;Schnellladen620 km/h;98;Hyundai IONIQ Elektro;Hyundai IONIQ Elektro;38,3 kWh | 141 €/km | Geldwerter Vorteil ab 88 € mtl.; 5</v>
      </c>
    </row>
    <row r="157" spans="1:8" x14ac:dyDescent="0.4">
      <c r="B157" t="s">
        <v>98</v>
      </c>
      <c r="H157" t="str">
        <f t="shared" si="2"/>
        <v>vMax200 km/h;Reichweite*505 km;Verbrauch*208 Wh/km;Schnellladen620 km/h;98;Hyundai IONIQ Elektro;Hyundai IONIQ Elektro;38,3 kWh | 141 €/km | Geldwerter Vorteil ab 88 € mtl.; 5;0-1009.7 s</v>
      </c>
    </row>
    <row r="158" spans="1:8" x14ac:dyDescent="0.4">
      <c r="B158" t="s">
        <v>99</v>
      </c>
      <c r="H158" t="str">
        <f t="shared" si="2"/>
        <v>Reichweite*505 km;Verbrauch*208 Wh/km;Schnellladen620 km/h;98;Hyundai IONIQ Elektro;Hyundai IONIQ Elektro;38,3 kWh | 141 €/km | Geldwerter Vorteil ab 88 € mtl.; 5;0-1009.7 s;vMax165 km/h</v>
      </c>
    </row>
    <row r="159" spans="1:8" x14ac:dyDescent="0.4">
      <c r="B159" t="s">
        <v>100</v>
      </c>
      <c r="H159" t="str">
        <f t="shared" si="2"/>
        <v>Verbrauch*208 Wh/km;Schnellladen620 km/h;98;Hyundai IONIQ Elektro;Hyundai IONIQ Elektro;38,3 kWh | 141 €/km | Geldwerter Vorteil ab 88 € mtl.; 5;0-1009.7 s;vMax165 km/h;Reichweite250 km</v>
      </c>
    </row>
    <row r="160" spans="1:8" x14ac:dyDescent="0.4">
      <c r="B160" t="s">
        <v>101</v>
      </c>
      <c r="H160" t="str">
        <f t="shared" si="2"/>
        <v>Schnellladen620 km/h;98;Hyundai IONIQ Elektro;Hyundai IONIQ Elektro;38,3 kWh | 141 €/km | Geldwerter Vorteil ab 88 € mtl.; 5;0-1009.7 s;vMax165 km/h;Reichweite250 km;Verbrauch153 Wh/km</v>
      </c>
    </row>
    <row r="161" spans="1:8" x14ac:dyDescent="0.4">
      <c r="B161" s="1">
        <v>98</v>
      </c>
      <c r="H161" t="str">
        <f t="shared" si="2"/>
        <v>98;Hyundai IONIQ Elektro;Hyundai IONIQ Elektro;38,3 kWh | 141 €/km | Geldwerter Vorteil ab 88 € mtl.; 5;0-1009.7 s;vMax165 km/h;Reichweite250 km;Verbrauch153 Wh/km;Schnellladen220 km/h</v>
      </c>
    </row>
    <row r="162" spans="1:8" x14ac:dyDescent="0.4">
      <c r="A162" t="s">
        <v>803</v>
      </c>
      <c r="B162" t="s">
        <v>595</v>
      </c>
      <c r="H162" t="str">
        <f t="shared" si="2"/>
        <v>Hyundai IONIQ Elektro;Hyundai IONIQ Elektro;38,3 kWh | 141 €/km | Geldwerter Vorteil ab 88 € mtl.; 5;0-1009.7 s;vMax165 km/h;Reichweite250 km;Verbrauch153 Wh/km;Schnellladen220 km/h;9.000 € BONUS35.350 €</v>
      </c>
    </row>
    <row r="163" spans="1:8" x14ac:dyDescent="0.4">
      <c r="B163" t="s">
        <v>102</v>
      </c>
      <c r="H163" t="str">
        <f t="shared" si="2"/>
        <v>Hyundai IONIQ Elektro;38,3 kWh | 141 €/km | Geldwerter Vorteil ab 88 € mtl.; 5;0-1009.7 s;vMax165 km/h;Reichweite250 km;Verbrauch153 Wh/km;Schnellladen220 km/h;9.000 € BONUS35.350 €;Audi Q4 e-tron 50 quattro</v>
      </c>
    </row>
    <row r="164" spans="1:8" x14ac:dyDescent="0.4">
      <c r="B164" t="s">
        <v>103</v>
      </c>
      <c r="H164" t="str">
        <f t="shared" si="2"/>
        <v>38,3 kWh | 141 €/km | Geldwerter Vorteil ab 88 € mtl.; 5;0-1009.7 s;vMax165 km/h;Reichweite250 km;Verbrauch153 Wh/km;Schnellladen220 km/h;9.000 € BONUS35.350 €;Audi Q4 e-tron 50 quattro;Audi Q4 e-tron 50 quattro</v>
      </c>
    </row>
    <row r="165" spans="1:8" x14ac:dyDescent="0.4">
      <c r="B165" t="s">
        <v>563</v>
      </c>
      <c r="H165" t="str">
        <f t="shared" si="2"/>
        <v> 5;0-1009.7 s;vMax165 km/h;Reichweite250 km;Verbrauch153 Wh/km;Schnellladen220 km/h;9.000 € BONUS35.350 €;Audi Q4 e-tron 50 quattro;Audi Q4 e-tron 50 quattro;76,6 kWh | 139 €/km* | Geldwerter Vorteil ab 134 € mtl.</v>
      </c>
    </row>
    <row r="166" spans="1:8" x14ac:dyDescent="0.4">
      <c r="B166" t="s">
        <v>104</v>
      </c>
      <c r="H166" t="str">
        <f t="shared" si="2"/>
        <v>0-1009.7 s;vMax165 km/h;Reichweite250 km;Verbrauch153 Wh/km;Schnellladen220 km/h;9.000 € BONUS35.350 €;Audi Q4 e-tron 50 quattro;Audi Q4 e-tron 50 quattro;76,6 kWh | 139 €/km* | Geldwerter Vorteil ab 134 € mtl.; 5</v>
      </c>
    </row>
    <row r="167" spans="1:8" x14ac:dyDescent="0.4">
      <c r="B167" t="s">
        <v>105</v>
      </c>
      <c r="H167" t="str">
        <f t="shared" si="2"/>
        <v>vMax165 km/h;Reichweite250 km;Verbrauch153 Wh/km;Schnellladen220 km/h;9.000 € BONUS35.350 €;Audi Q4 e-tron 50 quattro;Audi Q4 e-tron 50 quattro;76,6 kWh | 139 €/km* | Geldwerter Vorteil ab 134 € mtl.; 5;0-1006.2 s</v>
      </c>
    </row>
    <row r="168" spans="1:8" x14ac:dyDescent="0.4">
      <c r="B168" t="s">
        <v>106</v>
      </c>
      <c r="H168" t="str">
        <f t="shared" si="2"/>
        <v>Reichweite250 km;Verbrauch153 Wh/km;Schnellladen220 km/h;9.000 € BONUS35.350 €;Audi Q4 e-tron 50 quattro;Audi Q4 e-tron 50 quattro;76,6 kWh | 139 €/km* | Geldwerter Vorteil ab 134 € mtl.; 5;0-1006.2 s;vMax180 km/h</v>
      </c>
    </row>
    <row r="169" spans="1:8" x14ac:dyDescent="0.4">
      <c r="B169" t="s">
        <v>107</v>
      </c>
      <c r="H169" t="str">
        <f t="shared" si="2"/>
        <v>Verbrauch153 Wh/km;Schnellladen220 km/h;9.000 € BONUS35.350 €;Audi Q4 e-tron 50 quattro;Audi Q4 e-tron 50 quattro;76,6 kWh | 139 €/km* | Geldwerter Vorteil ab 134 € mtl.; 5;0-1006.2 s;vMax180 km/h;Reichweite*385 km</v>
      </c>
    </row>
    <row r="170" spans="1:8" x14ac:dyDescent="0.4">
      <c r="B170" t="s">
        <v>108</v>
      </c>
      <c r="H170" t="str">
        <f t="shared" si="2"/>
        <v>Schnellladen220 km/h;9.000 € BONUS35.350 €;Audi Q4 e-tron 50 quattro;Audi Q4 e-tron 50 quattro;76,6 kWh | 139 €/km* | Geldwerter Vorteil ab 134 € mtl.; 5;0-1006.2 s;vMax180 km/h;Reichweite*385 km;Verbrauch*199 Wh/km</v>
      </c>
    </row>
    <row r="171" spans="1:8" x14ac:dyDescent="0.4">
      <c r="B171" t="s">
        <v>596</v>
      </c>
      <c r="H171" t="str">
        <f t="shared" si="2"/>
        <v>9.000 € BONUS35.350 €;Audi Q4 e-tron 50 quattro;Audi Q4 e-tron 50 quattro;76,6 kWh | 139 €/km* | Geldwerter Vorteil ab 134 € mtl.; 5;0-1006.2 s;vMax180 km/h;Reichweite*385 km;Verbrauch*199 Wh/km;Schnellladen470 km/h</v>
      </c>
    </row>
    <row r="172" spans="1:8" x14ac:dyDescent="0.4">
      <c r="A172" t="s">
        <v>803</v>
      </c>
      <c r="B172" t="s">
        <v>597</v>
      </c>
      <c r="H172" t="str">
        <f t="shared" si="2"/>
        <v>Audi Q4 e-tron 50 quattro;Audi Q4 e-tron 50 quattro;76,6 kWh | 139 €/km* | Geldwerter Vorteil ab 134 € mtl.; 5;0-1006.2 s;vMax180 km/h;Reichweite*385 km;Verbrauch*199 Wh/km;Schnellladen470 km/h;7.500 € BONUS53.600 €</v>
      </c>
    </row>
    <row r="173" spans="1:8" x14ac:dyDescent="0.4">
      <c r="B173" t="s">
        <v>109</v>
      </c>
      <c r="H173" t="str">
        <f t="shared" si="2"/>
        <v>Audi Q4 e-tron 50 quattro;76,6 kWh | 139 €/km* | Geldwerter Vorteil ab 134 € mtl.; 5;0-1006.2 s;vMax180 km/h;Reichweite*385 km;Verbrauch*199 Wh/km;Schnellladen470 km/h;7.500 € BONUS53.600 €;Volkswagen ID.4 GTX</v>
      </c>
    </row>
    <row r="174" spans="1:8" x14ac:dyDescent="0.4">
      <c r="B174" t="s">
        <v>110</v>
      </c>
      <c r="H174" t="str">
        <f t="shared" si="2"/>
        <v>76,6 kWh | 139 €/km* | Geldwerter Vorteil ab 134 € mtl.; 5;0-1006.2 s;vMax180 km/h;Reichweite*385 km;Verbrauch*199 Wh/km;Schnellladen470 km/h;7.500 € BONUS53.600 €;Volkswagen ID.4 GTX;Volkswagen ID.4 GTX</v>
      </c>
    </row>
    <row r="175" spans="1:8" x14ac:dyDescent="0.4">
      <c r="B175" t="s">
        <v>563</v>
      </c>
      <c r="H175" t="str">
        <f t="shared" si="2"/>
        <v> 5;0-1006.2 s;vMax180 km/h;Reichweite*385 km;Verbrauch*199 Wh/km;Schnellladen470 km/h;7.500 € BONUS53.600 €;Volkswagen ID.4 GTX;Volkswagen ID.4 GTX;77 kWh | 126 €/km | Geldwerter Vorteil ab 126 € mtl.</v>
      </c>
    </row>
    <row r="176" spans="1:8" x14ac:dyDescent="0.4">
      <c r="B176" t="s">
        <v>111</v>
      </c>
      <c r="H176" t="str">
        <f t="shared" si="2"/>
        <v>0-1006.2 s;vMax180 km/h;Reichweite*385 km;Verbrauch*199 Wh/km;Schnellladen470 km/h;7.500 € BONUS53.600 €;Volkswagen ID.4 GTX;Volkswagen ID.4 GTX;77 kWh | 126 €/km | Geldwerter Vorteil ab 126 € mtl.; 5</v>
      </c>
    </row>
    <row r="177" spans="1:8" x14ac:dyDescent="0.4">
      <c r="B177" t="s">
        <v>112</v>
      </c>
      <c r="H177" t="str">
        <f t="shared" si="2"/>
        <v>vMax180 km/h;Reichweite*385 km;Verbrauch*199 Wh/km;Schnellladen470 km/h;7.500 € BONUS53.600 €;Volkswagen ID.4 GTX;Volkswagen ID.4 GTX;77 kWh | 126 €/km | Geldwerter Vorteil ab 126 € mtl.; 5;0-1006.2 s</v>
      </c>
    </row>
    <row r="178" spans="1:8" x14ac:dyDescent="0.4">
      <c r="B178" t="s">
        <v>113</v>
      </c>
      <c r="H178" t="str">
        <f t="shared" si="2"/>
        <v>Reichweite*385 km;Verbrauch*199 Wh/km;Schnellladen470 km/h;7.500 € BONUS53.600 €;Volkswagen ID.4 GTX;Volkswagen ID.4 GTX;77 kWh | 126 €/km | Geldwerter Vorteil ab 126 € mtl.; 5;0-1006.2 s;vMax180 km/h</v>
      </c>
    </row>
    <row r="179" spans="1:8" x14ac:dyDescent="0.4">
      <c r="B179" t="s">
        <v>114</v>
      </c>
      <c r="H179" t="str">
        <f t="shared" si="2"/>
        <v>Verbrauch*199 Wh/km;Schnellladen470 km/h;7.500 € BONUS53.600 €;Volkswagen ID.4 GTX;Volkswagen ID.4 GTX;77 kWh | 126 €/km | Geldwerter Vorteil ab 126 € mtl.; 5;0-1006.2 s;vMax180 km/h;Reichweite400 km</v>
      </c>
    </row>
    <row r="180" spans="1:8" x14ac:dyDescent="0.4">
      <c r="B180" t="s">
        <v>115</v>
      </c>
      <c r="H180" t="str">
        <f t="shared" si="2"/>
        <v>Schnellladen470 km/h;7.500 € BONUS53.600 €;Volkswagen ID.4 GTX;Volkswagen ID.4 GTX;77 kWh | 126 €/km | Geldwerter Vorteil ab 126 € mtl.; 5;0-1006.2 s;vMax180 km/h;Reichweite400 km;Verbrauch193 Wh/km</v>
      </c>
    </row>
    <row r="181" spans="1:8" x14ac:dyDescent="0.4">
      <c r="B181" t="s">
        <v>598</v>
      </c>
      <c r="H181" t="str">
        <f t="shared" si="2"/>
        <v>7.500 € BONUS53.600 €;Volkswagen ID.4 GTX;Volkswagen ID.4 GTX;77 kWh | 126 €/km | Geldwerter Vorteil ab 126 € mtl.; 5;0-1006.2 s;vMax180 km/h;Reichweite400 km;Verbrauch193 Wh/km;Schnellladen490 km/h</v>
      </c>
    </row>
    <row r="182" spans="1:8" x14ac:dyDescent="0.4">
      <c r="A182" t="s">
        <v>803</v>
      </c>
      <c r="B182" t="s">
        <v>599</v>
      </c>
      <c r="H182" t="str">
        <f t="shared" si="2"/>
        <v>Volkswagen ID.4 GTX;Volkswagen ID.4 GTX;77 kWh | 126 €/km | Geldwerter Vorteil ab 126 € mtl.; 5;0-1006.2 s;vMax180 km/h;Reichweite400 km;Verbrauch193 Wh/km;Schnellladen490 km/h;7.500 € BONUS50.415 €</v>
      </c>
    </row>
    <row r="183" spans="1:8" x14ac:dyDescent="0.4">
      <c r="B183" t="s">
        <v>116</v>
      </c>
      <c r="H183" t="str">
        <f t="shared" si="2"/>
        <v>Volkswagen ID.4 GTX;77 kWh | 126 €/km | Geldwerter Vorteil ab 126 € mtl.; 5;0-1006.2 s;vMax180 km/h;Reichweite400 km;Verbrauch193 Wh/km;Schnellladen490 km/h;7.500 € BONUS50.415 €;Volkswagen ID.4 Pro Performance</v>
      </c>
    </row>
    <row r="184" spans="1:8" x14ac:dyDescent="0.4">
      <c r="B184" t="s">
        <v>117</v>
      </c>
      <c r="H184" t="str">
        <f t="shared" si="2"/>
        <v>77 kWh | 126 €/km | Geldwerter Vorteil ab 126 € mtl.; 5;0-1006.2 s;vMax180 km/h;Reichweite400 km;Verbrauch193 Wh/km;Schnellladen490 km/h;7.500 € BONUS50.415 €;Volkswagen ID.4 Pro Performance;Volkswagen ID.4 Pro Performance</v>
      </c>
    </row>
    <row r="185" spans="1:8" x14ac:dyDescent="0.4">
      <c r="B185" t="s">
        <v>563</v>
      </c>
      <c r="H185" t="str">
        <f t="shared" si="2"/>
        <v> 5;0-1006.2 s;vMax180 km/h;Reichweite400 km;Verbrauch193 Wh/km;Schnellladen490 km/h;7.500 € BONUS50.415 €;Volkswagen ID.4 Pro Performance;Volkswagen ID.4 Pro Performance;77 kWh | 108 €/km | Geldwerter Vorteil ab 111 € mtl.</v>
      </c>
    </row>
    <row r="186" spans="1:8" x14ac:dyDescent="0.4">
      <c r="B186" t="s">
        <v>111</v>
      </c>
      <c r="H186" t="str">
        <f t="shared" si="2"/>
        <v>0-1006.2 s;vMax180 km/h;Reichweite400 km;Verbrauch193 Wh/km;Schnellladen490 km/h;7.500 € BONUS50.415 €;Volkswagen ID.4 Pro Performance;Volkswagen ID.4 Pro Performance;77 kWh | 108 €/km | Geldwerter Vorteil ab 111 € mtl.; 5</v>
      </c>
    </row>
    <row r="187" spans="1:8" x14ac:dyDescent="0.4">
      <c r="B187" t="s">
        <v>112</v>
      </c>
      <c r="H187" t="str">
        <f t="shared" si="2"/>
        <v>vMax180 km/h;Reichweite400 km;Verbrauch193 Wh/km;Schnellladen490 km/h;7.500 € BONUS50.415 €;Volkswagen ID.4 Pro Performance;Volkswagen ID.4 Pro Performance;77 kWh | 108 €/km | Geldwerter Vorteil ab 111 € mtl.; 5;0-1008.5 s</v>
      </c>
    </row>
    <row r="188" spans="1:8" x14ac:dyDescent="0.4">
      <c r="B188" t="s">
        <v>50</v>
      </c>
      <c r="H188" t="str">
        <f t="shared" si="2"/>
        <v>Reichweite400 km;Verbrauch193 Wh/km;Schnellladen490 km/h;7.500 € BONUS50.415 €;Volkswagen ID.4 Pro Performance;Volkswagen ID.4 Pro Performance;77 kWh | 108 €/km | Geldwerter Vorteil ab 111 € mtl.; 5;0-1008.5 s;vMax160 km/h</v>
      </c>
    </row>
    <row r="189" spans="1:8" x14ac:dyDescent="0.4">
      <c r="B189" t="s">
        <v>51</v>
      </c>
      <c r="H189" t="str">
        <f t="shared" si="2"/>
        <v>Verbrauch193 Wh/km;Schnellladen490 km/h;7.500 € BONUS50.415 €;Volkswagen ID.4 Pro Performance;Volkswagen ID.4 Pro Performance;77 kWh | 108 €/km | Geldwerter Vorteil ab 111 € mtl.; 5;0-1008.5 s;vMax160 km/h;Reichweite410 km</v>
      </c>
    </row>
    <row r="190" spans="1:8" x14ac:dyDescent="0.4">
      <c r="B190" t="s">
        <v>52</v>
      </c>
      <c r="H190" t="str">
        <f t="shared" si="2"/>
        <v>Schnellladen490 km/h;7.500 € BONUS50.415 €;Volkswagen ID.4 Pro Performance;Volkswagen ID.4 Pro Performance;77 kWh | 108 €/km | Geldwerter Vorteil ab 111 € mtl.; 5;0-1008.5 s;vMax160 km/h;Reichweite410 km;Verbrauch188 Wh/km</v>
      </c>
    </row>
    <row r="191" spans="1:8" x14ac:dyDescent="0.4">
      <c r="B191" t="s">
        <v>600</v>
      </c>
      <c r="H191" t="str">
        <f t="shared" si="2"/>
        <v>7.500 € BONUS50.415 €;Volkswagen ID.4 Pro Performance;Volkswagen ID.4 Pro Performance;77 kWh | 108 €/km | Geldwerter Vorteil ab 111 € mtl.; 5;0-1008.5 s;vMax160 km/h;Reichweite410 km;Verbrauch188 Wh/km;Schnellladen500 km/h</v>
      </c>
    </row>
    <row r="192" spans="1:8" x14ac:dyDescent="0.4">
      <c r="A192" t="s">
        <v>803</v>
      </c>
      <c r="B192" t="s">
        <v>601</v>
      </c>
      <c r="H192" t="str">
        <f t="shared" si="2"/>
        <v>Volkswagen ID.4 Pro Performance;Volkswagen ID.4 Pro Performance;77 kWh | 108 €/km | Geldwerter Vorteil ab 111 € mtl.; 5;0-1008.5 s;vMax160 km/h;Reichweite410 km;Verbrauch188 Wh/km;Schnellladen500 km/h;9.000 € BONUS44.450 €</v>
      </c>
    </row>
    <row r="193" spans="1:8" x14ac:dyDescent="0.4">
      <c r="B193" t="s">
        <v>118</v>
      </c>
      <c r="H193" t="str">
        <f t="shared" si="2"/>
        <v>Volkswagen ID.4 Pro Performance;77 kWh | 108 €/km | Geldwerter Vorteil ab 111 € mtl.; 5;0-1008.5 s;vMax160 km/h;Reichweite410 km;Verbrauch188 Wh/km;Schnellladen500 km/h;9.000 € BONUS44.450 €;BMW iX xDrive 40</v>
      </c>
    </row>
    <row r="194" spans="1:8" x14ac:dyDescent="0.4">
      <c r="B194" t="s">
        <v>119</v>
      </c>
      <c r="H194" t="str">
        <f t="shared" si="2"/>
        <v>77 kWh | 108 €/km | Geldwerter Vorteil ab 111 € mtl.; 5;0-1008.5 s;vMax160 km/h;Reichweite410 km;Verbrauch188 Wh/km;Schnellladen500 km/h;9.000 € BONUS44.450 €;BMW iX xDrive 40;BMW iX xDrive 40</v>
      </c>
    </row>
    <row r="195" spans="1:8" x14ac:dyDescent="0.4">
      <c r="B195" t="s">
        <v>563</v>
      </c>
      <c r="H195" t="str">
        <f t="shared" ref="H195:H258" si="3">_xlfn.TEXTJOIN(";",FALSE,B195,B196,B197,B198,B199,B200,B201,B202,B203,B204)</f>
        <v> 5;0-1008.5 s;vMax160 km/h;Reichweite410 km;Verbrauch188 Wh/km;Schnellladen500 km/h;9.000 € BONUS44.450 €;BMW iX xDrive 40;BMW iX xDrive 40;71 kWh | 221 €/km* | Geldwerter Vorteil ab 386 € mtl.</v>
      </c>
    </row>
    <row r="196" spans="1:8" x14ac:dyDescent="0.4">
      <c r="B196" t="s">
        <v>74</v>
      </c>
      <c r="H196" t="str">
        <f t="shared" si="3"/>
        <v>0-1008.5 s;vMax160 km/h;Reichweite410 km;Verbrauch188 Wh/km;Schnellladen500 km/h;9.000 € BONUS44.450 €;BMW iX xDrive 40;BMW iX xDrive 40;71 kWh | 221 €/km* | Geldwerter Vorteil ab 386 € mtl.; 5</v>
      </c>
    </row>
    <row r="197" spans="1:8" x14ac:dyDescent="0.4">
      <c r="B197" t="s">
        <v>3</v>
      </c>
      <c r="H197" t="str">
        <f t="shared" si="3"/>
        <v>vMax160 km/h;Reichweite410 km;Verbrauch188 Wh/km;Schnellladen500 km/h;9.000 € BONUS44.450 €;BMW iX xDrive 40;BMW iX xDrive 40;71 kWh | 221 €/km* | Geldwerter Vorteil ab 386 € mtl.; 5;0-1006.1 s</v>
      </c>
    </row>
    <row r="198" spans="1:8" x14ac:dyDescent="0.4">
      <c r="B198" t="s">
        <v>62</v>
      </c>
      <c r="H198" t="str">
        <f t="shared" si="3"/>
        <v>Reichweite410 km;Verbrauch188 Wh/km;Schnellladen500 km/h;9.000 € BONUS44.450 €;BMW iX xDrive 40;BMW iX xDrive 40;71 kWh | 221 €/km* | Geldwerter Vorteil ab 386 € mtl.; 5;0-1006.1 s;vMax200 km/h</v>
      </c>
    </row>
    <row r="199" spans="1:8" x14ac:dyDescent="0.4">
      <c r="B199" t="s">
        <v>120</v>
      </c>
      <c r="H199" t="str">
        <f t="shared" si="3"/>
        <v>Verbrauch188 Wh/km;Schnellladen500 km/h;9.000 € BONUS44.450 €;BMW iX xDrive 40;BMW iX xDrive 40;71 kWh | 221 €/km* | Geldwerter Vorteil ab 386 € mtl.; 5;0-1006.1 s;vMax200 km/h;Reichweite*350 km</v>
      </c>
    </row>
    <row r="200" spans="1:8" x14ac:dyDescent="0.4">
      <c r="B200" t="s">
        <v>77</v>
      </c>
      <c r="H200" t="str">
        <f t="shared" si="3"/>
        <v>Schnellladen500 km/h;9.000 € BONUS44.450 €;BMW iX xDrive 40;BMW iX xDrive 40;71 kWh | 221 €/km* | Geldwerter Vorteil ab 386 € mtl.; 5;0-1006.1 s;vMax200 km/h;Reichweite*350 km;Verbrauch*203 Wh/km</v>
      </c>
    </row>
    <row r="201" spans="1:8" x14ac:dyDescent="0.4">
      <c r="B201" t="s">
        <v>602</v>
      </c>
      <c r="H201" t="str">
        <f t="shared" si="3"/>
        <v>9.000 € BONUS44.450 €;BMW iX xDrive 40;BMW iX xDrive 40;71 kWh | 221 €/km* | Geldwerter Vorteil ab 386 € mtl.; 5;0-1006.1 s;vMax200 km/h;Reichweite*350 km;Verbrauch*203 Wh/km;Schnellladen470 km/h</v>
      </c>
    </row>
    <row r="202" spans="1:8" x14ac:dyDescent="0.4">
      <c r="A202" t="s">
        <v>803</v>
      </c>
      <c r="B202" t="s">
        <v>603</v>
      </c>
      <c r="H202" t="str">
        <f t="shared" si="3"/>
        <v>BMW iX xDrive 40;BMW iX xDrive 40;71 kWh | 221 €/km* | Geldwerter Vorteil ab 386 € mtl.; 5;0-1006.1 s;vMax200 km/h;Reichweite*350 km;Verbrauch*203 Wh/km;Schnellladen470 km/h;7.500 € BONUS77.300 €</v>
      </c>
    </row>
    <row r="203" spans="1:8" x14ac:dyDescent="0.4">
      <c r="B203" t="s">
        <v>121</v>
      </c>
      <c r="H203" t="str">
        <f t="shared" si="3"/>
        <v>BMW iX xDrive 40;71 kWh | 221 €/km* | Geldwerter Vorteil ab 386 € mtl.; 5;0-1006.1 s;vMax200 km/h;Reichweite*350 km;Verbrauch*203 Wh/km;Schnellladen470 km/h;7.500 € BONUS77.300 €;Mercedes EQA 350 4MATIC</v>
      </c>
    </row>
    <row r="204" spans="1:8" x14ac:dyDescent="0.4">
      <c r="B204" t="s">
        <v>122</v>
      </c>
      <c r="H204" t="str">
        <f t="shared" si="3"/>
        <v>71 kWh | 221 €/km* | Geldwerter Vorteil ab 386 € mtl.; 5;0-1006.1 s;vMax200 km/h;Reichweite*350 km;Verbrauch*203 Wh/km;Schnellladen470 km/h;7.500 € BONUS77.300 €;Mercedes EQA 350 4MATIC;Mercedes EQA 350 4MATIC</v>
      </c>
    </row>
    <row r="205" spans="1:8" x14ac:dyDescent="0.4">
      <c r="B205" t="s">
        <v>563</v>
      </c>
      <c r="H205" t="str">
        <f t="shared" si="3"/>
        <v> 5;0-1006.1 s;vMax200 km/h;Reichweite*350 km;Verbrauch*203 Wh/km;Schnellladen470 km/h;7.500 € BONUS77.300 €;Mercedes EQA 350 4MATIC;Mercedes EQA 350 4MATIC;66,5 kWh | 161 €/km* | Geldwerter Vorteil ab 141 € mtl.</v>
      </c>
    </row>
    <row r="206" spans="1:8" x14ac:dyDescent="0.4">
      <c r="B206" t="s">
        <v>123</v>
      </c>
      <c r="H206" t="str">
        <f t="shared" si="3"/>
        <v>0-1006.1 s;vMax200 km/h;Reichweite*350 km;Verbrauch*203 Wh/km;Schnellladen470 km/h;7.500 € BONUS77.300 €;Mercedes EQA 350 4MATIC;Mercedes EQA 350 4MATIC;66,5 kWh | 161 €/km* | Geldwerter Vorteil ab 141 € mtl.; 5</v>
      </c>
    </row>
    <row r="207" spans="1:8" x14ac:dyDescent="0.4">
      <c r="B207" t="s">
        <v>98</v>
      </c>
      <c r="H207" t="str">
        <f t="shared" si="3"/>
        <v>vMax200 km/h;Reichweite*350 km;Verbrauch*203 Wh/km;Schnellladen470 km/h;7.500 € BONUS77.300 €;Mercedes EQA 350 4MATIC;Mercedes EQA 350 4MATIC;66,5 kWh | 161 €/km* | Geldwerter Vorteil ab 141 € mtl.; 5;0-1006.0 s</v>
      </c>
    </row>
    <row r="208" spans="1:8" x14ac:dyDescent="0.4">
      <c r="B208" t="s">
        <v>124</v>
      </c>
      <c r="H208" t="str">
        <f t="shared" si="3"/>
        <v>Reichweite*350 km;Verbrauch*203 Wh/km;Schnellladen470 km/h;7.500 € BONUS77.300 €;Mercedes EQA 350 4MATIC;Mercedes EQA 350 4MATIC;66,5 kWh | 161 €/km* | Geldwerter Vorteil ab 141 € mtl.; 5;0-1006.0 s;vMax160 km/h</v>
      </c>
    </row>
    <row r="209" spans="1:8" x14ac:dyDescent="0.4">
      <c r="B209" t="s">
        <v>125</v>
      </c>
      <c r="H209" t="str">
        <f t="shared" si="3"/>
        <v>Verbrauch*203 Wh/km;Schnellladen470 km/h;7.500 € BONUS77.300 €;Mercedes EQA 350 4MATIC;Mercedes EQA 350 4MATIC;66,5 kWh | 161 €/km* | Geldwerter Vorteil ab 141 € mtl.; 5;0-1006.0 s;vMax160 km/h;Reichweite*350 km</v>
      </c>
    </row>
    <row r="210" spans="1:8" x14ac:dyDescent="0.4">
      <c r="B210" t="s">
        <v>115</v>
      </c>
      <c r="H210" t="str">
        <f t="shared" si="3"/>
        <v>Schnellladen470 km/h;7.500 € BONUS77.300 €;Mercedes EQA 350 4MATIC;Mercedes EQA 350 4MATIC;66,5 kWh | 161 €/km* | Geldwerter Vorteil ab 141 € mtl.; 5;0-1006.0 s;vMax160 km/h;Reichweite*350 km;Verbrauch*190 Wh/km</v>
      </c>
    </row>
    <row r="211" spans="1:8" x14ac:dyDescent="0.4">
      <c r="B211" t="s">
        <v>604</v>
      </c>
      <c r="H211" t="str">
        <f t="shared" si="3"/>
        <v>7.500 € BONUS77.300 €;Mercedes EQA 350 4MATIC;Mercedes EQA 350 4MATIC;66,5 kWh | 161 €/km* | Geldwerter Vorteil ab 141 € mtl.; 5;0-1006.0 s;vMax160 km/h;Reichweite*350 km;Verbrauch*190 Wh/km;Schnellladen420 km/h</v>
      </c>
    </row>
    <row r="212" spans="1:8" x14ac:dyDescent="0.4">
      <c r="A212" t="s">
        <v>803</v>
      </c>
      <c r="B212" t="s">
        <v>605</v>
      </c>
      <c r="H212" t="str">
        <f t="shared" si="3"/>
        <v>Mercedes EQA 350 4MATIC;Mercedes EQA 350 4MATIC;66,5 kWh | 161 €/km* | Geldwerter Vorteil ab 141 € mtl.; 5;0-1006.0 s;vMax160 km/h;Reichweite*350 km;Verbrauch*190 Wh/km;Schnellladen420 km/h;7.500 € BONUS56.216 €</v>
      </c>
    </row>
    <row r="213" spans="1:8" x14ac:dyDescent="0.4">
      <c r="B213" t="s">
        <v>126</v>
      </c>
      <c r="H213" t="str">
        <f t="shared" si="3"/>
        <v xml:space="preserve">Mercedes EQA 350 4MATIC;66,5 kWh | 161 €/km* | Geldwerter Vorteil ab 141 € mtl.; 5;0-1006.0 s;vMax160 km/h;Reichweite*350 km;Verbrauch*190 Wh/km;Schnellladen420 km/h;7.500 € BONUS56.216 €;Peugeot e-208 </v>
      </c>
    </row>
    <row r="214" spans="1:8" x14ac:dyDescent="0.4">
      <c r="B214" t="s">
        <v>127</v>
      </c>
      <c r="H214" t="str">
        <f t="shared" si="3"/>
        <v>66,5 kWh | 161 €/km* | Geldwerter Vorteil ab 141 € mtl.; 5;0-1006.0 s;vMax160 km/h;Reichweite*350 km;Verbrauch*190 Wh/km;Schnellladen420 km/h;7.500 € BONUS56.216 €;Peugeot e-208 ;Peugeot e-208</v>
      </c>
    </row>
    <row r="215" spans="1:8" x14ac:dyDescent="0.4">
      <c r="B215" t="s">
        <v>563</v>
      </c>
      <c r="H215" t="str">
        <f t="shared" si="3"/>
        <v> 5;0-1006.0 s;vMax160 km/h;Reichweite*350 km;Verbrauch*190 Wh/km;Schnellladen420 km/h;7.500 € BONUS56.216 €;Peugeot e-208 ;Peugeot e-208;45 kWh* | 111 €/km* | Geldwerter Vorteil ab 76 € mtl.</v>
      </c>
    </row>
    <row r="216" spans="1:8" x14ac:dyDescent="0.4">
      <c r="B216" t="s">
        <v>128</v>
      </c>
      <c r="H216" t="str">
        <f t="shared" si="3"/>
        <v>0-1006.0 s;vMax160 km/h;Reichweite*350 km;Verbrauch*190 Wh/km;Schnellladen420 km/h;7.500 € BONUS56.216 €;Peugeot e-208 ;Peugeot e-208;45 kWh* | 111 €/km* | Geldwerter Vorteil ab 76 € mtl.; 5</v>
      </c>
    </row>
    <row r="217" spans="1:8" x14ac:dyDescent="0.4">
      <c r="B217" t="s">
        <v>3</v>
      </c>
      <c r="H217" t="str">
        <f t="shared" si="3"/>
        <v>vMax160 km/h;Reichweite*350 km;Verbrauch*190 Wh/km;Schnellladen420 km/h;7.500 € BONUS56.216 €;Peugeot e-208 ;Peugeot e-208;45 kWh* | 111 €/km* | Geldwerter Vorteil ab 76 € mtl.; 5;0-1008.1 s</v>
      </c>
    </row>
    <row r="218" spans="1:8" x14ac:dyDescent="0.4">
      <c r="B218" t="s">
        <v>124</v>
      </c>
      <c r="H218" t="str">
        <f t="shared" si="3"/>
        <v>Reichweite*350 km;Verbrauch*190 Wh/km;Schnellladen420 km/h;7.500 € BONUS56.216 €;Peugeot e-208 ;Peugeot e-208;45 kWh* | 111 €/km* | Geldwerter Vorteil ab 76 € mtl.; 5;0-1008.1 s;vMax150 km/h</v>
      </c>
    </row>
    <row r="219" spans="1:8" x14ac:dyDescent="0.4">
      <c r="B219" t="s">
        <v>129</v>
      </c>
      <c r="H219" t="str">
        <f t="shared" si="3"/>
        <v>Verbrauch*190 Wh/km;Schnellladen420 km/h;7.500 € BONUS56.216 €;Peugeot e-208 ;Peugeot e-208;45 kWh* | 111 €/km* | Geldwerter Vorteil ab 76 € mtl.; 5;0-1008.1 s;vMax150 km/h;Reichweite*275 km</v>
      </c>
    </row>
    <row r="220" spans="1:8" x14ac:dyDescent="0.4">
      <c r="B220" t="s">
        <v>19</v>
      </c>
      <c r="H220" t="str">
        <f t="shared" si="3"/>
        <v>Schnellladen420 km/h;7.500 € BONUS56.216 €;Peugeot e-208 ;Peugeot e-208;45 kWh* | 111 €/km* | Geldwerter Vorteil ab 76 € mtl.; 5;0-1008.1 s;vMax150 km/h;Reichweite*275 km;Verbrauch*164 Wh/km</v>
      </c>
    </row>
    <row r="221" spans="1:8" x14ac:dyDescent="0.4">
      <c r="B221" t="s">
        <v>606</v>
      </c>
      <c r="H221" t="str">
        <f t="shared" si="3"/>
        <v>7.500 € BONUS56.216 €;Peugeot e-208 ;Peugeot e-208;45 kWh* | 111 €/km* | Geldwerter Vorteil ab 76 € mtl.; 5;0-1008.1 s;vMax150 km/h;Reichweite*275 km;Verbrauch*164 Wh/km;Schnellladen370 km/h</v>
      </c>
    </row>
    <row r="222" spans="1:8" x14ac:dyDescent="0.4">
      <c r="A222" t="s">
        <v>803</v>
      </c>
      <c r="B222" t="s">
        <v>607</v>
      </c>
      <c r="H222" t="str">
        <f t="shared" si="3"/>
        <v>Peugeot e-208 ;Peugeot e-208;45 kWh* | 111 €/km* | Geldwerter Vorteil ab 76 € mtl.; 5;0-1008.1 s;vMax150 km/h;Reichweite*275 km;Verbrauch*164 Wh/km;Schnellladen370 km/h;9.000 € BONUS30.450 €</v>
      </c>
    </row>
    <row r="223" spans="1:8" x14ac:dyDescent="0.4">
      <c r="B223" t="s">
        <v>130</v>
      </c>
      <c r="H223" t="str">
        <f t="shared" si="3"/>
        <v xml:space="preserve">Peugeot e-208;45 kWh* | 111 €/km* | Geldwerter Vorteil ab 76 € mtl.; 5;0-1008.1 s;vMax150 km/h;Reichweite*275 km;Verbrauch*164 Wh/km;Schnellladen370 km/h;9.000 € BONUS30.450 €;Citroen e-C4 </v>
      </c>
    </row>
    <row r="224" spans="1:8" x14ac:dyDescent="0.4">
      <c r="B224" t="s">
        <v>131</v>
      </c>
      <c r="H224" t="str">
        <f t="shared" si="3"/>
        <v>45 kWh* | 111 €/km* | Geldwerter Vorteil ab 76 € mtl.; 5;0-1008.1 s;vMax150 km/h;Reichweite*275 km;Verbrauch*164 Wh/km;Schnellladen370 km/h;9.000 € BONUS30.450 €;Citroen e-C4 ;Citroen e-C4</v>
      </c>
    </row>
    <row r="225" spans="1:8" x14ac:dyDescent="0.4">
      <c r="B225" t="s">
        <v>563</v>
      </c>
      <c r="H225" t="str">
        <f t="shared" si="3"/>
        <v> 5;0-1008.1 s;vMax150 km/h;Reichweite*275 km;Verbrauch*164 Wh/km;Schnellladen370 km/h;9.000 € BONUS30.450 €;Citroen e-C4 ;Citroen e-C4;45 kWh* | 139 €/km* | Geldwerter Vorteil ab 87 € mtl.</v>
      </c>
    </row>
    <row r="226" spans="1:8" x14ac:dyDescent="0.4">
      <c r="B226" t="s">
        <v>91</v>
      </c>
      <c r="H226" t="str">
        <f t="shared" si="3"/>
        <v>0-1008.1 s;vMax150 km/h;Reichweite*275 km;Verbrauch*164 Wh/km;Schnellladen370 km/h;9.000 € BONUS30.450 €;Citroen e-C4 ;Citroen e-C4;45 kWh* | 139 €/km* | Geldwerter Vorteil ab 87 € mtl.; 5</v>
      </c>
    </row>
    <row r="227" spans="1:8" x14ac:dyDescent="0.4">
      <c r="B227" t="s">
        <v>81</v>
      </c>
      <c r="H227" t="str">
        <f t="shared" si="3"/>
        <v>vMax150 km/h;Reichweite*275 km;Verbrauch*164 Wh/km;Schnellladen370 km/h;9.000 € BONUS30.450 €;Citroen e-C4 ;Citroen e-C4;45 kWh* | 139 €/km* | Geldwerter Vorteil ab 87 € mtl.; 5;0-1009.7 s</v>
      </c>
    </row>
    <row r="228" spans="1:8" x14ac:dyDescent="0.4">
      <c r="B228" t="s">
        <v>92</v>
      </c>
      <c r="H228" t="str">
        <f t="shared" si="3"/>
        <v>Reichweite*275 km;Verbrauch*164 Wh/km;Schnellladen370 km/h;9.000 € BONUS30.450 €;Citroen e-C4 ;Citroen e-C4;45 kWh* | 139 €/km* | Geldwerter Vorteil ab 87 € mtl.; 5;0-1009.7 s;vMax150 km/h</v>
      </c>
    </row>
    <row r="229" spans="1:8" x14ac:dyDescent="0.4">
      <c r="B229" t="s">
        <v>93</v>
      </c>
      <c r="H229" t="str">
        <f t="shared" si="3"/>
        <v>Verbrauch*164 Wh/km;Schnellladen370 km/h;9.000 € BONUS30.450 €;Citroen e-C4 ;Citroen e-C4;45 kWh* | 139 €/km* | Geldwerter Vorteil ab 87 € mtl.; 5;0-1009.7 s;vMax150 km/h;Reichweite*250 km</v>
      </c>
    </row>
    <row r="230" spans="1:8" x14ac:dyDescent="0.4">
      <c r="B230" t="s">
        <v>94</v>
      </c>
      <c r="H230" t="str">
        <f t="shared" si="3"/>
        <v>Schnellladen370 km/h;9.000 € BONUS30.450 €;Citroen e-C4 ;Citroen e-C4;45 kWh* | 139 €/km* | Geldwerter Vorteil ab 87 € mtl.; 5;0-1009.7 s;vMax150 km/h;Reichweite*250 km;Verbrauch*180 Wh/km</v>
      </c>
    </row>
    <row r="231" spans="1:8" x14ac:dyDescent="0.4">
      <c r="B231" t="s">
        <v>608</v>
      </c>
      <c r="H231" t="str">
        <f t="shared" si="3"/>
        <v>9.000 € BONUS30.450 €;Citroen e-C4 ;Citroen e-C4;45 kWh* | 139 €/km* | Geldwerter Vorteil ab 87 € mtl.; 5;0-1009.7 s;vMax150 km/h;Reichweite*250 km;Verbrauch*180 Wh/km;Schnellladen330 km/h</v>
      </c>
    </row>
    <row r="232" spans="1:8" x14ac:dyDescent="0.4">
      <c r="A232" t="s">
        <v>803</v>
      </c>
      <c r="B232" t="s">
        <v>609</v>
      </c>
      <c r="H232" t="str">
        <f t="shared" si="3"/>
        <v>Citroen e-C4 ;Citroen e-C4;45 kWh* | 139 €/km* | Geldwerter Vorteil ab 87 € mtl.; 5;0-1009.7 s;vMax150 km/h;Reichweite*250 km;Verbrauch*180 Wh/km;Schnellladen330 km/h;9.000 € BONUS34.640 €</v>
      </c>
    </row>
    <row r="233" spans="1:8" x14ac:dyDescent="0.4">
      <c r="B233" t="s">
        <v>132</v>
      </c>
      <c r="H233" t="str">
        <f t="shared" si="3"/>
        <v>Citroen e-C4;45 kWh* | 139 €/km* | Geldwerter Vorteil ab 87 € mtl.; 5;0-1009.7 s;vMax150 km/h;Reichweite*250 km;Verbrauch*180 Wh/km;Schnellladen330 km/h;9.000 € BONUS34.640 €;Kia e-Niro 64 kWh</v>
      </c>
    </row>
    <row r="234" spans="1:8" x14ac:dyDescent="0.4">
      <c r="B234" t="s">
        <v>133</v>
      </c>
      <c r="H234" t="str">
        <f t="shared" si="3"/>
        <v>45 kWh* | 139 €/km* | Geldwerter Vorteil ab 87 € mtl.; 5;0-1009.7 s;vMax150 km/h;Reichweite*250 km;Verbrauch*180 Wh/km;Schnellladen330 km/h;9.000 € BONUS34.640 €;Kia e-Niro 64 kWh;Kia e-Niro 64 kWh</v>
      </c>
    </row>
    <row r="235" spans="1:8" x14ac:dyDescent="0.4">
      <c r="B235" t="s">
        <v>563</v>
      </c>
      <c r="H235" t="str">
        <f t="shared" si="3"/>
        <v> 5;0-1009.7 s;vMax150 km/h;Reichweite*250 km;Verbrauch*180 Wh/km;Schnellladen330 km/h;9.000 € BONUS34.640 €;Kia e-Niro 64 kWh;Kia e-Niro 64 kWh;64 kWh | 106 €/km | Geldwerter Vorteil ab 98 € mtl.</v>
      </c>
    </row>
    <row r="236" spans="1:8" x14ac:dyDescent="0.4">
      <c r="B236" t="s">
        <v>104</v>
      </c>
      <c r="H236" t="str">
        <f t="shared" si="3"/>
        <v>0-1009.7 s;vMax150 km/h;Reichweite*250 km;Verbrauch*180 Wh/km;Schnellladen330 km/h;9.000 € BONUS34.640 €;Kia e-Niro 64 kWh;Kia e-Niro 64 kWh;64 kWh | 106 €/km | Geldwerter Vorteil ab 98 € mtl.; 5</v>
      </c>
    </row>
    <row r="237" spans="1:8" x14ac:dyDescent="0.4">
      <c r="B237" t="s">
        <v>81</v>
      </c>
      <c r="H237" t="str">
        <f t="shared" si="3"/>
        <v>vMax150 km/h;Reichweite*250 km;Verbrauch*180 Wh/km;Schnellladen330 km/h;9.000 € BONUS34.640 €;Kia e-Niro 64 kWh;Kia e-Niro 64 kWh;64 kWh | 106 €/km | Geldwerter Vorteil ab 98 € mtl.; 5;0-1007.8 s</v>
      </c>
    </row>
    <row r="238" spans="1:8" x14ac:dyDescent="0.4">
      <c r="B238" t="s">
        <v>134</v>
      </c>
      <c r="H238" t="str">
        <f t="shared" si="3"/>
        <v>Reichweite*250 km;Verbrauch*180 Wh/km;Schnellladen330 km/h;9.000 € BONUS34.640 €;Kia e-Niro 64 kWh;Kia e-Niro 64 kWh;64 kWh | 106 €/km | Geldwerter Vorteil ab 98 € mtl.; 5;0-1007.8 s;vMax167 km/h</v>
      </c>
    </row>
    <row r="239" spans="1:8" x14ac:dyDescent="0.4">
      <c r="B239" t="s">
        <v>135</v>
      </c>
      <c r="H239" t="str">
        <f t="shared" si="3"/>
        <v>Verbrauch*180 Wh/km;Schnellladen330 km/h;9.000 € BONUS34.640 €;Kia e-Niro 64 kWh;Kia e-Niro 64 kWh;64 kWh | 106 €/km | Geldwerter Vorteil ab 98 € mtl.; 5;0-1007.8 s;vMax167 km/h;Reichweite370 km</v>
      </c>
    </row>
    <row r="240" spans="1:8" x14ac:dyDescent="0.4">
      <c r="B240" t="s">
        <v>136</v>
      </c>
      <c r="H240" t="str">
        <f t="shared" si="3"/>
        <v>Schnellladen330 km/h;9.000 € BONUS34.640 €;Kia e-Niro 64 kWh;Kia e-Niro 64 kWh;64 kWh | 106 €/km | Geldwerter Vorteil ab 98 € mtl.; 5;0-1007.8 s;vMax167 km/h;Reichweite370 km;Verbrauch173 Wh/km</v>
      </c>
    </row>
    <row r="241" spans="1:8" x14ac:dyDescent="0.4">
      <c r="B241" t="s">
        <v>610</v>
      </c>
      <c r="H241" t="str">
        <f t="shared" si="3"/>
        <v>9.000 € BONUS34.640 €;Kia e-Niro 64 kWh;Kia e-Niro 64 kWh;64 kWh | 106 €/km | Geldwerter Vorteil ab 98 € mtl.; 5;0-1007.8 s;vMax167 km/h;Reichweite370 km;Verbrauch173 Wh/km;Schnellladen350 km/h</v>
      </c>
    </row>
    <row r="242" spans="1:8" x14ac:dyDescent="0.4">
      <c r="A242" t="s">
        <v>803</v>
      </c>
      <c r="B242" t="s">
        <v>611</v>
      </c>
      <c r="H242" t="str">
        <f t="shared" si="3"/>
        <v>Kia e-Niro 64 kWh;Kia e-Niro 64 kWh;64 kWh | 106 €/km | Geldwerter Vorteil ab 98 € mtl.; 5;0-1007.8 s;vMax167 km/h;Reichweite370 km;Verbrauch173 Wh/km;Schnellladen350 km/h;9.000 € BONUS39.090 €</v>
      </c>
    </row>
    <row r="243" spans="1:8" x14ac:dyDescent="0.4">
      <c r="B243" t="s">
        <v>137</v>
      </c>
      <c r="H243" t="str">
        <f t="shared" si="3"/>
        <v xml:space="preserve">Kia e-Niro 64 kWh;64 kWh | 106 €/km | Geldwerter Vorteil ab 98 € mtl.; 5;0-1007.8 s;vMax167 km/h;Reichweite370 km;Verbrauch173 Wh/km;Schnellladen350 km/h;9.000 € BONUS39.090 €;Mercedes EQA </v>
      </c>
    </row>
    <row r="244" spans="1:8" x14ac:dyDescent="0.4">
      <c r="B244" t="s">
        <v>138</v>
      </c>
      <c r="H244" t="str">
        <f t="shared" si="3"/>
        <v>64 kWh | 106 €/km | Geldwerter Vorteil ab 98 € mtl.; 5;0-1007.8 s;vMax167 km/h;Reichweite370 km;Verbrauch173 Wh/km;Schnellladen350 km/h;9.000 € BONUS39.090 €;Mercedes EQA ;Mercedes EQA</v>
      </c>
    </row>
    <row r="245" spans="1:8" x14ac:dyDescent="0.4">
      <c r="B245" t="s">
        <v>563</v>
      </c>
      <c r="H245" t="str">
        <f t="shared" si="3"/>
        <v> 5;0-1007.8 s;vMax167 km/h;Reichweite370 km;Verbrauch173 Wh/km;Schnellladen350 km/h;9.000 € BONUS39.090 €;Mercedes EQA ;Mercedes EQA;66,5 kWh | 134 €/km* | Geldwerter Vorteil ab 119 € mtl.</v>
      </c>
    </row>
    <row r="246" spans="1:8" x14ac:dyDescent="0.4">
      <c r="B246" t="s">
        <v>139</v>
      </c>
      <c r="H246" t="str">
        <f t="shared" si="3"/>
        <v>0-1007.8 s;vMax167 km/h;Reichweite370 km;Verbrauch173 Wh/km;Schnellladen350 km/h;9.000 € BONUS39.090 €;Mercedes EQA ;Mercedes EQA;66,5 kWh | 134 €/km* | Geldwerter Vorteil ab 119 € mtl.; 5</v>
      </c>
    </row>
    <row r="247" spans="1:8" x14ac:dyDescent="0.4">
      <c r="B247" t="s">
        <v>140</v>
      </c>
      <c r="H247" t="str">
        <f t="shared" si="3"/>
        <v>vMax167 km/h;Reichweite370 km;Verbrauch173 Wh/km;Schnellladen350 km/h;9.000 € BONUS39.090 €;Mercedes EQA ;Mercedes EQA;66,5 kWh | 134 €/km* | Geldwerter Vorteil ab 119 € mtl.; 5;0-1008.9 s</v>
      </c>
    </row>
    <row r="248" spans="1:8" x14ac:dyDescent="0.4">
      <c r="B248" t="s">
        <v>141</v>
      </c>
      <c r="H248" t="str">
        <f t="shared" si="3"/>
        <v>Reichweite370 km;Verbrauch173 Wh/km;Schnellladen350 km/h;9.000 € BONUS39.090 €;Mercedes EQA ;Mercedes EQA;66,5 kWh | 134 €/km* | Geldwerter Vorteil ab 119 € mtl.; 5;0-1008.9 s;vMax160 km/h</v>
      </c>
    </row>
    <row r="249" spans="1:8" x14ac:dyDescent="0.4">
      <c r="B249" t="s">
        <v>142</v>
      </c>
      <c r="H249" t="str">
        <f t="shared" si="3"/>
        <v>Verbrauch173 Wh/km;Schnellladen350 km/h;9.000 € BONUS39.090 €;Mercedes EQA ;Mercedes EQA;66,5 kWh | 134 €/km* | Geldwerter Vorteil ab 119 € mtl.; 5;0-1008.9 s;vMax160 km/h;Reichweite*355 km</v>
      </c>
    </row>
    <row r="250" spans="1:8" x14ac:dyDescent="0.4">
      <c r="B250" t="s">
        <v>143</v>
      </c>
      <c r="H250" t="str">
        <f t="shared" si="3"/>
        <v>Schnellladen350 km/h;9.000 € BONUS39.090 €;Mercedes EQA ;Mercedes EQA;66,5 kWh | 134 €/km* | Geldwerter Vorteil ab 119 € mtl.; 5;0-1008.9 s;vMax160 km/h;Reichweite*355 km;Verbrauch*187 Wh/km</v>
      </c>
    </row>
    <row r="251" spans="1:8" x14ac:dyDescent="0.4">
      <c r="B251" t="s">
        <v>612</v>
      </c>
      <c r="H251" t="str">
        <f t="shared" si="3"/>
        <v>9.000 € BONUS39.090 €;Mercedes EQA ;Mercedes EQA;66,5 kWh | 134 €/km* | Geldwerter Vorteil ab 119 € mtl.; 5;0-1008.9 s;vMax160 km/h;Reichweite*355 km;Verbrauch*187 Wh/km;Schnellladen420 km/h</v>
      </c>
    </row>
    <row r="252" spans="1:8" x14ac:dyDescent="0.4">
      <c r="A252" t="s">
        <v>803</v>
      </c>
      <c r="B252" t="s">
        <v>613</v>
      </c>
      <c r="H252" t="str">
        <f t="shared" si="3"/>
        <v>Mercedes EQA ;Mercedes EQA;66,5 kWh | 134 €/km* | Geldwerter Vorteil ab 119 € mtl.; 5;0-1008.9 s;vMax160 km/h;Reichweite*355 km;Verbrauch*187 Wh/km;Schnellladen420 km/h;9.000 € BONUS47.541 €</v>
      </c>
    </row>
    <row r="253" spans="1:8" x14ac:dyDescent="0.4">
      <c r="B253" t="s">
        <v>144</v>
      </c>
      <c r="H253" t="str">
        <f t="shared" si="3"/>
        <v>Mercedes EQA;66,5 kWh | 134 €/km* | Geldwerter Vorteil ab 119 € mtl.; 5;0-1008.9 s;vMax160 km/h;Reichweite*355 km;Verbrauch*187 Wh/km;Schnellladen420 km/h;9.000 € BONUS47.541 €;BMW i3 120 Ah</v>
      </c>
    </row>
    <row r="254" spans="1:8" x14ac:dyDescent="0.4">
      <c r="B254" t="s">
        <v>145</v>
      </c>
      <c r="H254" t="str">
        <f t="shared" si="3"/>
        <v>66,5 kWh | 134 €/km* | Geldwerter Vorteil ab 119 € mtl.; 5;0-1008.9 s;vMax160 km/h;Reichweite*355 km;Verbrauch*187 Wh/km;Schnellladen420 km/h;9.000 € BONUS47.541 €;BMW i3 120 Ah;BMW i3 120 Ah</v>
      </c>
    </row>
    <row r="255" spans="1:8" x14ac:dyDescent="0.4">
      <c r="B255" t="s">
        <v>563</v>
      </c>
      <c r="H255" t="str">
        <f t="shared" si="3"/>
        <v> 5;0-1008.9 s;vMax160 km/h;Reichweite*355 km;Verbrauch*187 Wh/km;Schnellladen420 km/h;9.000 € BONUS47.541 €;BMW i3 120 Ah;BMW i3 120 Ah;37,9 kWh | 166 €/km | Geldwerter Vorteil ab 98 € mtl.</v>
      </c>
    </row>
    <row r="256" spans="1:8" x14ac:dyDescent="0.4">
      <c r="B256" t="s">
        <v>146</v>
      </c>
      <c r="H256" t="str">
        <f t="shared" si="3"/>
        <v>0-1008.9 s;vMax160 km/h;Reichweite*355 km;Verbrauch*187 Wh/km;Schnellladen420 km/h;9.000 € BONUS47.541 €;BMW i3 120 Ah;BMW i3 120 Ah;37,9 kWh | 166 €/km | Geldwerter Vorteil ab 98 € mtl.; 4</v>
      </c>
    </row>
    <row r="257" spans="1:8" x14ac:dyDescent="0.4">
      <c r="B257" t="s">
        <v>3</v>
      </c>
      <c r="H257" t="str">
        <f t="shared" si="3"/>
        <v>vMax160 km/h;Reichweite*355 km;Verbrauch*187 Wh/km;Schnellladen420 km/h;9.000 € BONUS47.541 €;BMW i3 120 Ah;BMW i3 120 Ah;37,9 kWh | 166 €/km | Geldwerter Vorteil ab 98 € mtl.; 4;0-1007.3 s</v>
      </c>
    </row>
    <row r="258" spans="1:8" x14ac:dyDescent="0.4">
      <c r="B258" t="s">
        <v>147</v>
      </c>
      <c r="H258" t="str">
        <f t="shared" si="3"/>
        <v>Reichweite*355 km;Verbrauch*187 Wh/km;Schnellladen420 km/h;9.000 € BONUS47.541 €;BMW i3 120 Ah;BMW i3 120 Ah;37,9 kWh | 166 €/km | Geldwerter Vorteil ab 98 € mtl.; 4;0-1007.3 s;vMax150 km/h</v>
      </c>
    </row>
    <row r="259" spans="1:8" x14ac:dyDescent="0.4">
      <c r="B259" t="s">
        <v>148</v>
      </c>
      <c r="H259" t="str">
        <f t="shared" ref="H259:H322" si="4">_xlfn.TEXTJOIN(";",FALSE,B259,B260,B261,B262,B263,B264,B265,B266,B267,B268)</f>
        <v>Verbrauch*187 Wh/km;Schnellladen420 km/h;9.000 € BONUS47.541 €;BMW i3 120 Ah;BMW i3 120 Ah;37,9 kWh | 166 €/km | Geldwerter Vorteil ab 98 € mtl.; 4;0-1007.3 s;vMax150 km/h;Reichweite235 km</v>
      </c>
    </row>
    <row r="260" spans="1:8" x14ac:dyDescent="0.4">
      <c r="B260" t="s">
        <v>19</v>
      </c>
      <c r="H260" t="str">
        <f t="shared" si="4"/>
        <v>Schnellladen420 km/h;9.000 € BONUS47.541 €;BMW i3 120 Ah;BMW i3 120 Ah;37,9 kWh | 166 €/km | Geldwerter Vorteil ab 98 € mtl.; 4;0-1007.3 s;vMax150 km/h;Reichweite235 km;Verbrauch161 Wh/km</v>
      </c>
    </row>
    <row r="261" spans="1:8" x14ac:dyDescent="0.4">
      <c r="B261" t="s">
        <v>614</v>
      </c>
      <c r="H261" t="str">
        <f t="shared" si="4"/>
        <v>9.000 € BONUS47.541 €;BMW i3 120 Ah;BMW i3 120 Ah;37,9 kWh | 166 €/km | Geldwerter Vorteil ab 98 € mtl.; 4;0-1007.3 s;vMax150 km/h;Reichweite235 km;Verbrauch161 Wh/km;Schnellladen270 km/h</v>
      </c>
    </row>
    <row r="262" spans="1:8" x14ac:dyDescent="0.4">
      <c r="A262" t="s">
        <v>803</v>
      </c>
      <c r="B262" t="s">
        <v>615</v>
      </c>
      <c r="H262" t="str">
        <f t="shared" si="4"/>
        <v>BMW i3 120 Ah;BMW i3 120 Ah;37,9 kWh | 166 €/km | Geldwerter Vorteil ab 98 € mtl.; 4;0-1007.3 s;vMax150 km/h;Reichweite235 km;Verbrauch161 Wh/km;Schnellladen270 km/h;9.000 € BONUS39.000 €</v>
      </c>
    </row>
    <row r="263" spans="1:8" x14ac:dyDescent="0.4">
      <c r="B263" t="s">
        <v>149</v>
      </c>
      <c r="H263" t="str">
        <f t="shared" si="4"/>
        <v>BMW i3 120 Ah;37,9 kWh | 166 €/km | Geldwerter Vorteil ab 98 € mtl.; 4;0-1007.3 s;vMax150 km/h;Reichweite235 km;Verbrauch161 Wh/km;Schnellladen270 km/h;9.000 € BONUS39.000 €;Renault Twingo Electric</v>
      </c>
    </row>
    <row r="264" spans="1:8" x14ac:dyDescent="0.4">
      <c r="B264" t="s">
        <v>150</v>
      </c>
      <c r="H264" t="str">
        <f t="shared" si="4"/>
        <v>37,9 kWh | 166 €/km | Geldwerter Vorteil ab 98 € mtl.; 4;0-1007.3 s;vMax150 km/h;Reichweite235 km;Verbrauch161 Wh/km;Schnellladen270 km/h;9.000 € BONUS39.000 €;Renault Twingo Electric;Renault Twingo Electric</v>
      </c>
    </row>
    <row r="265" spans="1:8" x14ac:dyDescent="0.4">
      <c r="B265" t="s">
        <v>572</v>
      </c>
      <c r="H265" t="str">
        <f t="shared" si="4"/>
        <v> 4;0-1007.3 s;vMax150 km/h;Reichweite235 km;Verbrauch161 Wh/km;Schnellladen270 km/h;9.000 € BONUS39.000 €;Renault Twingo Electric;Renault Twingo Electric;21,3 kWh | 191 €/km* | Geldwerter Vorteil ab 62 € mtl.</v>
      </c>
    </row>
    <row r="266" spans="1:8" x14ac:dyDescent="0.4">
      <c r="B266" t="s">
        <v>151</v>
      </c>
      <c r="H266" t="str">
        <f t="shared" si="4"/>
        <v>0-1007.3 s;vMax150 km/h;Reichweite235 km;Verbrauch161 Wh/km;Schnellladen270 km/h;9.000 € BONUS39.000 €;Renault Twingo Electric;Renault Twingo Electric;21,3 kWh | 191 €/km* | Geldwerter Vorteil ab 62 € mtl.; 4</v>
      </c>
    </row>
    <row r="267" spans="1:8" x14ac:dyDescent="0.4">
      <c r="B267" t="s">
        <v>81</v>
      </c>
      <c r="H267" t="str">
        <f t="shared" si="4"/>
        <v>vMax150 km/h;Reichweite235 km;Verbrauch161 Wh/km;Schnellladen270 km/h;9.000 € BONUS39.000 €;Renault Twingo Electric;Renault Twingo Electric;21,3 kWh | 191 €/km* | Geldwerter Vorteil ab 62 € mtl.; 4;0-10012.6 s</v>
      </c>
    </row>
    <row r="268" spans="1:8" x14ac:dyDescent="0.4">
      <c r="B268" t="s">
        <v>152</v>
      </c>
      <c r="H268" t="str">
        <f t="shared" si="4"/>
        <v>Reichweite235 km;Verbrauch161 Wh/km;Schnellladen270 km/h;9.000 € BONUS39.000 €;Renault Twingo Electric;Renault Twingo Electric;21,3 kWh | 191 €/km* | Geldwerter Vorteil ab 62 € mtl.; 4;0-10012.6 s;vMax135 km/h</v>
      </c>
    </row>
    <row r="269" spans="1:8" x14ac:dyDescent="0.4">
      <c r="B269" t="s">
        <v>153</v>
      </c>
      <c r="H269" t="str">
        <f t="shared" si="4"/>
        <v>Verbrauch161 Wh/km;Schnellladen270 km/h;9.000 € BONUS39.000 €;Renault Twingo Electric;Renault Twingo Electric;21,3 kWh | 191 €/km* | Geldwerter Vorteil ab 62 € mtl.; 4;0-10012.6 s;vMax135 km/h;Reichweite*130 km</v>
      </c>
    </row>
    <row r="270" spans="1:8" x14ac:dyDescent="0.4">
      <c r="B270" t="s">
        <v>154</v>
      </c>
      <c r="H270" t="str">
        <f t="shared" si="4"/>
        <v>Schnellladen270 km/h;9.000 € BONUS39.000 €;Renault Twingo Electric;Renault Twingo Electric;21,3 kWh | 191 €/km* | Geldwerter Vorteil ab 62 € mtl.; 4;0-10012.6 s;vMax135 km/h;Reichweite*130 km;Verbrauch*164 Wh/km</v>
      </c>
    </row>
    <row r="271" spans="1:8" x14ac:dyDescent="0.4">
      <c r="B271" t="s">
        <v>616</v>
      </c>
      <c r="H271" t="str">
        <f t="shared" si="4"/>
        <v>9.000 € BONUS39.000 €;Renault Twingo Electric;Renault Twingo Electric;21,3 kWh | 191 €/km* | Geldwerter Vorteil ab 62 € mtl.; 4;0-10012.6 s;vMax135 km/h;Reichweite*130 km;Verbrauch*164 Wh/km;Schnellladen-</v>
      </c>
    </row>
    <row r="272" spans="1:8" x14ac:dyDescent="0.4">
      <c r="A272" t="s">
        <v>803</v>
      </c>
      <c r="B272" t="s">
        <v>617</v>
      </c>
      <c r="H272" t="str">
        <f t="shared" si="4"/>
        <v>Renault Twingo Electric;Renault Twingo Electric;21,3 kWh | 191 €/km* | Geldwerter Vorteil ab 62 € mtl.; 4;0-10012.6 s;vMax135 km/h;Reichweite*130 km;Verbrauch*164 Wh/km;Schnellladen-;9.000 € BONUS24.790 €</v>
      </c>
    </row>
    <row r="273" spans="1:8" x14ac:dyDescent="0.4">
      <c r="B273" t="s">
        <v>155</v>
      </c>
      <c r="H273" t="str">
        <f t="shared" si="4"/>
        <v>Renault Twingo Electric;21,3 kWh | 191 €/km* | Geldwerter Vorteil ab 62 € mtl.; 4;0-10012.6 s;vMax135 km/h;Reichweite*130 km;Verbrauch*164 Wh/km;Schnellladen-;9.000 € BONUS24.790 €;Hyundai IONIQ 5 72.6 kWh</v>
      </c>
    </row>
    <row r="274" spans="1:8" x14ac:dyDescent="0.4">
      <c r="B274" t="s">
        <v>156</v>
      </c>
      <c r="H274" t="str">
        <f t="shared" si="4"/>
        <v>21,3 kWh | 191 €/km* | Geldwerter Vorteil ab 62 € mtl.; 4;0-10012.6 s;vMax135 km/h;Reichweite*130 km;Verbrauch*164 Wh/km;Schnellladen-;9.000 € BONUS24.790 €;Hyundai IONIQ 5 72.6 kWh;Hyundai IONIQ 5 72.6 kWh</v>
      </c>
    </row>
    <row r="275" spans="1:8" x14ac:dyDescent="0.4">
      <c r="B275" t="s">
        <v>572</v>
      </c>
      <c r="H275" t="str">
        <f t="shared" si="4"/>
        <v> 4;0-10012.6 s;vMax135 km/h;Reichweite*130 km;Verbrauch*164 Wh/km;Schnellladen-;9.000 € BONUS24.790 €;Hyundai IONIQ 5 72.6 kWh;Hyundai IONIQ 5 72.6 kWh;72,6 kWh* | 117 €/km* | Geldwerter Vorteil ab 113 € mtl.</v>
      </c>
    </row>
    <row r="276" spans="1:8" x14ac:dyDescent="0.4">
      <c r="B276" t="s">
        <v>157</v>
      </c>
      <c r="H276" t="str">
        <f t="shared" si="4"/>
        <v>0-10012.6 s;vMax135 km/h;Reichweite*130 km;Verbrauch*164 Wh/km;Schnellladen-;9.000 € BONUS24.790 €;Hyundai IONIQ 5 72.6 kWh;Hyundai IONIQ 5 72.6 kWh;72,6 kWh* | 117 €/km* | Geldwerter Vorteil ab 113 € mtl.; 5</v>
      </c>
    </row>
    <row r="277" spans="1:8" x14ac:dyDescent="0.4">
      <c r="B277" t="s">
        <v>158</v>
      </c>
      <c r="H277" t="str">
        <f t="shared" si="4"/>
        <v>vMax135 km/h;Reichweite*130 km;Verbrauch*164 Wh/km;Schnellladen-;9.000 € BONUS24.790 €;Hyundai IONIQ 5 72.6 kWh;Hyundai IONIQ 5 72.6 kWh;72,6 kWh* | 117 €/km* | Geldwerter Vorteil ab 113 € mtl.; 5;0-1007.4 s</v>
      </c>
    </row>
    <row r="278" spans="1:8" x14ac:dyDescent="0.4">
      <c r="B278" t="s">
        <v>159</v>
      </c>
      <c r="H278" t="str">
        <f t="shared" si="4"/>
        <v>Reichweite*130 km;Verbrauch*164 Wh/km;Schnellladen-;9.000 € BONUS24.790 €;Hyundai IONIQ 5 72.6 kWh;Hyundai IONIQ 5 72.6 kWh;72,6 kWh* | 117 €/km* | Geldwerter Vorteil ab 113 € mtl.; 5;0-1007.4 s;vMax185 km/h</v>
      </c>
    </row>
    <row r="279" spans="1:8" x14ac:dyDescent="0.4">
      <c r="B279" t="s">
        <v>93</v>
      </c>
      <c r="H279" t="str">
        <f t="shared" si="4"/>
        <v>Verbrauch*164 Wh/km;Schnellladen-;9.000 € BONUS24.790 €;Hyundai IONIQ 5 72.6 kWh;Hyundai IONIQ 5 72.6 kWh;72,6 kWh* | 117 €/km* | Geldwerter Vorteil ab 113 € mtl.; 5;0-1007.4 s;vMax185 km/h;Reichweite*385 km</v>
      </c>
    </row>
    <row r="280" spans="1:8" x14ac:dyDescent="0.4">
      <c r="B280" t="s">
        <v>160</v>
      </c>
      <c r="H280" t="str">
        <f t="shared" si="4"/>
        <v>Schnellladen-;9.000 € BONUS24.790 €;Hyundai IONIQ 5 72.6 kWh;Hyundai IONIQ 5 72.6 kWh;72,6 kWh* | 117 €/km* | Geldwerter Vorteil ab 113 € mtl.; 5;0-1007.4 s;vMax185 km/h;Reichweite*385 km;Verbrauch*189 Wh/km</v>
      </c>
    </row>
    <row r="281" spans="1:8" x14ac:dyDescent="0.4">
      <c r="B281" t="s">
        <v>618</v>
      </c>
      <c r="H281" t="str">
        <f t="shared" si="4"/>
        <v>9.000 € BONUS24.790 €;Hyundai IONIQ 5 72.6 kWh;Hyundai IONIQ 5 72.6 kWh;72,6 kWh* | 117 €/km* | Geldwerter Vorteil ab 113 € mtl.; 5;0-1007.4 s;vMax185 km/h;Reichweite*385 km;Verbrauch*189 Wh/km;Schnellladen950 km/h</v>
      </c>
    </row>
    <row r="282" spans="1:8" x14ac:dyDescent="0.4">
      <c r="A282" t="s">
        <v>803</v>
      </c>
      <c r="B282" t="s">
        <v>619</v>
      </c>
      <c r="H282" t="str">
        <f t="shared" si="4"/>
        <v>Hyundai IONIQ 5 72.6 kWh;Hyundai IONIQ 5 72.6 kWh;72,6 kWh* | 117 €/km* | Geldwerter Vorteil ab 113 € mtl.; 5;0-1007.4 s;vMax185 km/h;Reichweite*385 km;Verbrauch*189 Wh/km;Schnellladen950 km/h;9.000 € BONUS45.100 €</v>
      </c>
    </row>
    <row r="283" spans="1:8" x14ac:dyDescent="0.4">
      <c r="B283" t="s">
        <v>161</v>
      </c>
      <c r="H283" t="str">
        <f t="shared" si="4"/>
        <v>Hyundai IONIQ 5 72.6 kWh;72,6 kWh* | 117 €/km* | Geldwerter Vorteil ab 113 € mtl.; 5;0-1007.4 s;vMax185 km/h;Reichweite*385 km;Verbrauch*189 Wh/km;Schnellladen950 km/h;9.000 € BONUS45.100 €;Audi e-tron 50 quattro</v>
      </c>
    </row>
    <row r="284" spans="1:8" x14ac:dyDescent="0.4">
      <c r="B284" t="s">
        <v>162</v>
      </c>
      <c r="H284" t="str">
        <f t="shared" si="4"/>
        <v>72,6 kWh* | 117 €/km* | Geldwerter Vorteil ab 113 € mtl.; 5;0-1007.4 s;vMax185 km/h;Reichweite*385 km;Verbrauch*189 Wh/km;Schnellladen950 km/h;9.000 € BONUS45.100 €;Audi e-tron 50 quattro;Audi e-tron 50 quattro</v>
      </c>
    </row>
    <row r="285" spans="1:8" x14ac:dyDescent="0.4">
      <c r="B285" t="s">
        <v>563</v>
      </c>
      <c r="H285" t="str">
        <f t="shared" si="4"/>
        <v> 5;0-1007.4 s;vMax185 km/h;Reichweite*385 km;Verbrauch*189 Wh/km;Schnellladen950 km/h;9.000 € BONUS45.100 €;Audi e-tron 50 quattro;Audi e-tron 50 quattro;64,7 kWh | 247 €/km | Geldwerter Vorteil ab 346 € mtl.</v>
      </c>
    </row>
    <row r="286" spans="1:8" x14ac:dyDescent="0.4">
      <c r="B286" t="s">
        <v>163</v>
      </c>
      <c r="H286" t="str">
        <f t="shared" si="4"/>
        <v>0-1007.4 s;vMax185 km/h;Reichweite*385 km;Verbrauch*189 Wh/km;Schnellladen950 km/h;9.000 € BONUS45.100 €;Audi e-tron 50 quattro;Audi e-tron 50 quattro;64,7 kWh | 247 €/km | Geldwerter Vorteil ab 346 € mtl.; 5</v>
      </c>
    </row>
    <row r="287" spans="1:8" x14ac:dyDescent="0.4">
      <c r="B287" t="s">
        <v>164</v>
      </c>
      <c r="H287" t="str">
        <f t="shared" si="4"/>
        <v>vMax185 km/h;Reichweite*385 km;Verbrauch*189 Wh/km;Schnellladen950 km/h;9.000 € BONUS45.100 €;Audi e-tron 50 quattro;Audi e-tron 50 quattro;64,7 kWh | 247 €/km | Geldwerter Vorteil ab 346 € mtl.; 5;0-1006.8 s</v>
      </c>
    </row>
    <row r="288" spans="1:8" x14ac:dyDescent="0.4">
      <c r="B288" t="s">
        <v>113</v>
      </c>
      <c r="H288" t="str">
        <f t="shared" si="4"/>
        <v>Reichweite*385 km;Verbrauch*189 Wh/km;Schnellladen950 km/h;9.000 € BONUS45.100 €;Audi e-tron 50 quattro;Audi e-tron 50 quattro;64,7 kWh | 247 €/km | Geldwerter Vorteil ab 346 € mtl.; 5;0-1006.8 s;vMax190 km/h</v>
      </c>
    </row>
    <row r="289" spans="1:8" x14ac:dyDescent="0.4">
      <c r="B289" t="s">
        <v>76</v>
      </c>
      <c r="H289" t="str">
        <f t="shared" si="4"/>
        <v>Verbrauch*189 Wh/km;Schnellladen950 km/h;9.000 € BONUS45.100 €;Audi e-tron 50 quattro;Audi e-tron 50 quattro;64,7 kWh | 247 €/km | Geldwerter Vorteil ab 346 € mtl.; 5;0-1006.8 s;vMax190 km/h;Reichweite280 km</v>
      </c>
    </row>
    <row r="290" spans="1:8" x14ac:dyDescent="0.4">
      <c r="B290" t="s">
        <v>165</v>
      </c>
      <c r="H290" t="str">
        <f t="shared" si="4"/>
        <v>Schnellladen950 km/h;9.000 € BONUS45.100 €;Audi e-tron 50 quattro;Audi e-tron 50 quattro;64,7 kWh | 247 €/km | Geldwerter Vorteil ab 346 € mtl.; 5;0-1006.8 s;vMax190 km/h;Reichweite280 km;Verbrauch231 Wh/km</v>
      </c>
    </row>
    <row r="291" spans="1:8" x14ac:dyDescent="0.4">
      <c r="B291" t="s">
        <v>620</v>
      </c>
      <c r="H291" t="str">
        <f t="shared" si="4"/>
        <v>9.000 € BONUS45.100 €;Audi e-tron 50 quattro;Audi e-tron 50 quattro;64,7 kWh | 247 €/km | Geldwerter Vorteil ab 346 € mtl.; 5;0-1006.8 s;vMax190 km/h;Reichweite280 km;Verbrauch231 Wh/km;Schnellladen470 km/h</v>
      </c>
    </row>
    <row r="292" spans="1:8" x14ac:dyDescent="0.4">
      <c r="A292" t="s">
        <v>803</v>
      </c>
      <c r="B292" t="s">
        <v>621</v>
      </c>
      <c r="H292" t="str">
        <f t="shared" si="4"/>
        <v>Audi e-tron 50 quattro;Audi e-tron 50 quattro;64,7 kWh | 247 €/km | Geldwerter Vorteil ab 346 € mtl.; 5;0-1006.8 s;vMax190 km/h;Reichweite280 km;Verbrauch231 Wh/km;Schnellladen470 km/h;7.500 € BONUS69.100 €</v>
      </c>
    </row>
    <row r="293" spans="1:8" x14ac:dyDescent="0.4">
      <c r="B293" t="s">
        <v>166</v>
      </c>
      <c r="H293" t="str">
        <f t="shared" si="4"/>
        <v xml:space="preserve">Audi e-tron 50 quattro;64,7 kWh | 247 €/km | Geldwerter Vorteil ab 346 € mtl.; 5;0-1006.8 s;vMax190 km/h;Reichweite280 km;Verbrauch231 Wh/km;Schnellladen470 km/h;7.500 € BONUS69.100 €;Peugeot e-2008 </v>
      </c>
    </row>
    <row r="294" spans="1:8" x14ac:dyDescent="0.4">
      <c r="B294" t="s">
        <v>167</v>
      </c>
      <c r="H294" t="str">
        <f t="shared" si="4"/>
        <v>64,7 kWh | 247 €/km | Geldwerter Vorteil ab 346 € mtl.; 5;0-1006.8 s;vMax190 km/h;Reichweite280 km;Verbrauch231 Wh/km;Schnellladen470 km/h;7.500 € BONUS69.100 €;Peugeot e-2008 ;Peugeot e-2008</v>
      </c>
    </row>
    <row r="295" spans="1:8" x14ac:dyDescent="0.4">
      <c r="B295" t="s">
        <v>563</v>
      </c>
      <c r="H295" t="str">
        <f t="shared" si="4"/>
        <v> 5;0-1006.8 s;vMax190 km/h;Reichweite280 km;Verbrauch231 Wh/km;Schnellladen470 km/h;7.500 € BONUS69.100 €;Peugeot e-2008 ;Peugeot e-2008;45 kWh* | 142 €/km | Geldwerter Vorteil ab 89 € mtl.</v>
      </c>
    </row>
    <row r="296" spans="1:8" x14ac:dyDescent="0.4">
      <c r="B296" t="s">
        <v>168</v>
      </c>
      <c r="H296" t="str">
        <f t="shared" si="4"/>
        <v>0-1006.8 s;vMax190 km/h;Reichweite280 km;Verbrauch231 Wh/km;Schnellladen470 km/h;7.500 € BONUS69.100 €;Peugeot e-2008 ;Peugeot e-2008;45 kWh* | 142 €/km | Geldwerter Vorteil ab 89 € mtl.; 5</v>
      </c>
    </row>
    <row r="297" spans="1:8" x14ac:dyDescent="0.4">
      <c r="B297" t="s">
        <v>37</v>
      </c>
      <c r="H297" t="str">
        <f t="shared" si="4"/>
        <v>vMax190 km/h;Reichweite280 km;Verbrauch231 Wh/km;Schnellladen470 km/h;7.500 € BONUS69.100 €;Peugeot e-2008 ;Peugeot e-2008;45 kWh* | 142 €/km | Geldwerter Vorteil ab 89 € mtl.; 5;0-1008.5 s</v>
      </c>
    </row>
    <row r="298" spans="1:8" x14ac:dyDescent="0.4">
      <c r="B298" t="s">
        <v>169</v>
      </c>
      <c r="H298" t="str">
        <f t="shared" si="4"/>
        <v>Reichweite280 km;Verbrauch231 Wh/km;Schnellladen470 km/h;7.500 € BONUS69.100 €;Peugeot e-2008 ;Peugeot e-2008;45 kWh* | 142 €/km | Geldwerter Vorteil ab 89 € mtl.; 5;0-1008.5 s;vMax150 km/h</v>
      </c>
    </row>
    <row r="299" spans="1:8" x14ac:dyDescent="0.4">
      <c r="B299" t="s">
        <v>170</v>
      </c>
      <c r="H299" t="str">
        <f t="shared" si="4"/>
        <v>Verbrauch231 Wh/km;Schnellladen470 km/h;7.500 € BONUS69.100 €;Peugeot e-2008 ;Peugeot e-2008;45 kWh* | 142 €/km | Geldwerter Vorteil ab 89 € mtl.; 5;0-1008.5 s;vMax150 km/h;Reichweite250 km</v>
      </c>
    </row>
    <row r="300" spans="1:8" x14ac:dyDescent="0.4">
      <c r="B300" t="s">
        <v>115</v>
      </c>
      <c r="H300" t="str">
        <f t="shared" si="4"/>
        <v>Schnellladen470 km/h;7.500 € BONUS69.100 €;Peugeot e-2008 ;Peugeot e-2008;45 kWh* | 142 €/km | Geldwerter Vorteil ab 89 € mtl.; 5;0-1008.5 s;vMax150 km/h;Reichweite250 km;Verbrauch180 Wh/km</v>
      </c>
    </row>
    <row r="301" spans="1:8" x14ac:dyDescent="0.4">
      <c r="B301" t="s">
        <v>622</v>
      </c>
      <c r="H301" t="str">
        <f t="shared" si="4"/>
        <v>7.500 € BONUS69.100 €;Peugeot e-2008 ;Peugeot e-2008;45 kWh* | 142 €/km | Geldwerter Vorteil ab 89 € mtl.; 5;0-1008.5 s;vMax150 km/h;Reichweite250 km;Verbrauch180 Wh/km;Schnellladen330 km/h</v>
      </c>
    </row>
    <row r="302" spans="1:8" x14ac:dyDescent="0.4">
      <c r="A302" t="s">
        <v>803</v>
      </c>
      <c r="B302" t="s">
        <v>623</v>
      </c>
      <c r="H302" t="str">
        <f t="shared" si="4"/>
        <v>Peugeot e-2008 ;Peugeot e-2008;45 kWh* | 142 €/km | Geldwerter Vorteil ab 89 € mtl.; 5;0-1008.5 s;vMax150 km/h;Reichweite250 km;Verbrauch180 Wh/km;Schnellladen330 km/h;9.000 € BONUS35.450 €</v>
      </c>
    </row>
    <row r="303" spans="1:8" x14ac:dyDescent="0.4">
      <c r="B303" t="s">
        <v>171</v>
      </c>
      <c r="H303" t="str">
        <f t="shared" si="4"/>
        <v>Peugeot e-2008;45 kWh* | 142 €/km | Geldwerter Vorteil ab 89 € mtl.; 5;0-1008.5 s;vMax150 km/h;Reichweite250 km;Verbrauch180 Wh/km;Schnellladen330 km/h;9.000 € BONUS35.450 €;Hyundai Kona Elektro 39 kWh</v>
      </c>
    </row>
    <row r="304" spans="1:8" x14ac:dyDescent="0.4">
      <c r="B304" t="s">
        <v>172</v>
      </c>
      <c r="H304" t="str">
        <f t="shared" si="4"/>
        <v>45 kWh* | 142 €/km | Geldwerter Vorteil ab 89 € mtl.; 5;0-1008.5 s;vMax150 km/h;Reichweite250 km;Verbrauch180 Wh/km;Schnellladen330 km/h;9.000 € BONUS35.450 €;Hyundai Kona Elektro 39 kWh;Hyundai Kona Elektro 39 kWh</v>
      </c>
    </row>
    <row r="305" spans="1:8" x14ac:dyDescent="0.4">
      <c r="B305" t="s">
        <v>563</v>
      </c>
      <c r="H305" t="str">
        <f t="shared" si="4"/>
        <v> 5;0-1008.5 s;vMax150 km/h;Reichweite250 km;Verbrauch180 Wh/km;Schnellladen330 km/h;9.000 € BONUS35.450 €;Hyundai Kona Elektro 39 kWh;Hyundai Kona Elektro 39 kWh;39,2 kWh | 143 €/km* | Geldwerter Vorteil ab 89 € mtl.</v>
      </c>
    </row>
    <row r="306" spans="1:8" x14ac:dyDescent="0.4">
      <c r="B306" t="s">
        <v>74</v>
      </c>
      <c r="H306" t="str">
        <f t="shared" si="4"/>
        <v>0-1008.5 s;vMax150 km/h;Reichweite250 km;Verbrauch180 Wh/km;Schnellladen330 km/h;9.000 € BONUS35.450 €;Hyundai Kona Elektro 39 kWh;Hyundai Kona Elektro 39 kWh;39,2 kWh | 143 €/km* | Geldwerter Vorteil ab 89 € mtl.; 5</v>
      </c>
    </row>
    <row r="307" spans="1:8" x14ac:dyDescent="0.4">
      <c r="B307" t="s">
        <v>81</v>
      </c>
      <c r="H307" t="str">
        <f t="shared" si="4"/>
        <v>vMax150 km/h;Reichweite250 km;Verbrauch180 Wh/km;Schnellladen330 km/h;9.000 € BONUS35.450 €;Hyundai Kona Elektro 39 kWh;Hyundai Kona Elektro 39 kWh;39,2 kWh | 143 €/km* | Geldwerter Vorteil ab 89 € mtl.; 5;0-1009.9 s</v>
      </c>
    </row>
    <row r="308" spans="1:8" x14ac:dyDescent="0.4">
      <c r="B308" t="s">
        <v>106</v>
      </c>
      <c r="H308" t="str">
        <f t="shared" si="4"/>
        <v>Reichweite250 km;Verbrauch180 Wh/km;Schnellladen330 km/h;9.000 € BONUS35.450 €;Hyundai Kona Elektro 39 kWh;Hyundai Kona Elektro 39 kWh;39,2 kWh | 143 €/km* | Geldwerter Vorteil ab 89 € mtl.; 5;0-1009.9 s;vMax155 km/h</v>
      </c>
    </row>
    <row r="309" spans="1:8" x14ac:dyDescent="0.4">
      <c r="B309" t="s">
        <v>173</v>
      </c>
      <c r="H309" t="str">
        <f t="shared" si="4"/>
        <v>Verbrauch180 Wh/km;Schnellladen330 km/h;9.000 € BONUS35.450 €;Hyundai Kona Elektro 39 kWh;Hyundai Kona Elektro 39 kWh;39,2 kWh | 143 €/km* | Geldwerter Vorteil ab 89 € mtl.; 5;0-1009.9 s;vMax155 km/h;Reichweite*250 km</v>
      </c>
    </row>
    <row r="310" spans="1:8" x14ac:dyDescent="0.4">
      <c r="B310" t="s">
        <v>136</v>
      </c>
      <c r="H310" t="str">
        <f t="shared" si="4"/>
        <v>Schnellladen330 km/h;9.000 € BONUS35.450 €;Hyundai Kona Elektro 39 kWh;Hyundai Kona Elektro 39 kWh;39,2 kWh | 143 €/km* | Geldwerter Vorteil ab 89 € mtl.; 5;0-1009.9 s;vMax155 km/h;Reichweite*250 km;Verbrauch*157 Wh/km</v>
      </c>
    </row>
    <row r="311" spans="1:8" x14ac:dyDescent="0.4">
      <c r="B311" t="s">
        <v>624</v>
      </c>
      <c r="H311" t="str">
        <f t="shared" si="4"/>
        <v>9.000 € BONUS35.450 €;Hyundai Kona Elektro 39 kWh;Hyundai Kona Elektro 39 kWh;39,2 kWh | 143 €/km* | Geldwerter Vorteil ab 89 € mtl.; 5;0-1009.9 s;vMax155 km/h;Reichweite*250 km;Verbrauch*157 Wh/km;Schnellladen210 km/h</v>
      </c>
    </row>
    <row r="312" spans="1:8" x14ac:dyDescent="0.4">
      <c r="A312" t="s">
        <v>803</v>
      </c>
      <c r="B312" t="s">
        <v>625</v>
      </c>
      <c r="H312" t="str">
        <f t="shared" si="4"/>
        <v>Hyundai Kona Elektro 39 kWh;Hyundai Kona Elektro 39 kWh;39,2 kWh | 143 €/km* | Geldwerter Vorteil ab 89 € mtl.; 5;0-1009.9 s;vMax155 km/h;Reichweite*250 km;Verbrauch*157 Wh/km;Schnellladen210 km/h;9.000 € BONUS35.650 €</v>
      </c>
    </row>
    <row r="313" spans="1:8" x14ac:dyDescent="0.4">
      <c r="B313" t="s">
        <v>174</v>
      </c>
      <c r="H313" t="str">
        <f t="shared" si="4"/>
        <v>Hyundai Kona Elektro 39 kWh;39,2 kWh | 143 €/km* | Geldwerter Vorteil ab 89 € mtl.; 5;0-1009.9 s;vMax155 km/h;Reichweite*250 km;Verbrauch*157 Wh/km;Schnellladen210 km/h;9.000 € BONUS35.650 €;Hyundai Kona Elektro 64 kWh</v>
      </c>
    </row>
    <row r="314" spans="1:8" x14ac:dyDescent="0.4">
      <c r="B314" t="s">
        <v>175</v>
      </c>
      <c r="H314" t="str">
        <f t="shared" si="4"/>
        <v>39,2 kWh | 143 €/km* | Geldwerter Vorteil ab 89 € mtl.; 5;0-1009.9 s;vMax155 km/h;Reichweite*250 km;Verbrauch*157 Wh/km;Schnellladen210 km/h;9.000 € BONUS35.650 €;Hyundai Kona Elektro 64 kWh;Hyundai Kona Elektro 64 kWh</v>
      </c>
    </row>
    <row r="315" spans="1:8" x14ac:dyDescent="0.4">
      <c r="B315" t="s">
        <v>563</v>
      </c>
      <c r="H315" t="str">
        <f t="shared" si="4"/>
        <v> 5;0-1009.9 s;vMax155 km/h;Reichweite*250 km;Verbrauch*157 Wh/km;Schnellladen210 km/h;9.000 € BONUS35.650 €;Hyundai Kona Elektro 64 kWh;Hyundai Kona Elektro 64 kWh;64 kWh | 106 €/km* | Geldwerter Vorteil ab 105 € mtl.</v>
      </c>
    </row>
    <row r="316" spans="1:8" x14ac:dyDescent="0.4">
      <c r="B316" t="s">
        <v>176</v>
      </c>
      <c r="H316" t="str">
        <f t="shared" si="4"/>
        <v>0-1009.9 s;vMax155 km/h;Reichweite*250 km;Verbrauch*157 Wh/km;Schnellladen210 km/h;9.000 € BONUS35.650 €;Hyundai Kona Elektro 64 kWh;Hyundai Kona Elektro 64 kWh;64 kWh | 106 €/km* | Geldwerter Vorteil ab 105 € mtl.; 5</v>
      </c>
    </row>
    <row r="317" spans="1:8" x14ac:dyDescent="0.4">
      <c r="B317" t="s">
        <v>177</v>
      </c>
      <c r="H317" t="str">
        <f t="shared" si="4"/>
        <v>vMax155 km/h;Reichweite*250 km;Verbrauch*157 Wh/km;Schnellladen210 km/h;9.000 € BONUS35.650 €;Hyundai Kona Elektro 64 kWh;Hyundai Kona Elektro 64 kWh;64 kWh | 106 €/km* | Geldwerter Vorteil ab 105 € mtl.; 5;0-1007.9 s</v>
      </c>
    </row>
    <row r="318" spans="1:8" x14ac:dyDescent="0.4">
      <c r="B318" t="s">
        <v>134</v>
      </c>
      <c r="H318" t="str">
        <f t="shared" si="4"/>
        <v>Reichweite*250 km;Verbrauch*157 Wh/km;Schnellladen210 km/h;9.000 € BONUS35.650 €;Hyundai Kona Elektro 64 kWh;Hyundai Kona Elektro 64 kWh;64 kWh | 106 €/km* | Geldwerter Vorteil ab 105 € mtl.; 5;0-1007.9 s;vMax167 km/h</v>
      </c>
    </row>
    <row r="319" spans="1:8" x14ac:dyDescent="0.4">
      <c r="B319" t="s">
        <v>178</v>
      </c>
      <c r="H319" t="str">
        <f t="shared" si="4"/>
        <v>Verbrauch*157 Wh/km;Schnellladen210 km/h;9.000 € BONUS35.650 €;Hyundai Kona Elektro 64 kWh;Hyundai Kona Elektro 64 kWh;64 kWh | 106 €/km* | Geldwerter Vorteil ab 105 € mtl.; 5;0-1007.9 s;vMax167 km/h;Reichweite*395 km</v>
      </c>
    </row>
    <row r="320" spans="1:8" x14ac:dyDescent="0.4">
      <c r="B320" t="s">
        <v>179</v>
      </c>
      <c r="H320" t="str">
        <f t="shared" si="4"/>
        <v>Schnellladen210 km/h;9.000 € BONUS35.650 €;Hyundai Kona Elektro 64 kWh;Hyundai Kona Elektro 64 kWh;64 kWh | 106 €/km* | Geldwerter Vorteil ab 105 € mtl.; 5;0-1007.9 s;vMax167 km/h;Reichweite*395 km;Verbrauch*162 Wh/km</v>
      </c>
    </row>
    <row r="321" spans="1:8" x14ac:dyDescent="0.4">
      <c r="B321" t="s">
        <v>626</v>
      </c>
      <c r="H321" t="str">
        <f t="shared" si="4"/>
        <v>9.000 € BONUS35.650 €;Hyundai Kona Elektro 64 kWh;Hyundai Kona Elektro 64 kWh;64 kWh | 106 €/km* | Geldwerter Vorteil ab 105 € mtl.; 5;0-1007.9 s;vMax167 km/h;Reichweite*395 km;Verbrauch*162 Wh/km;Schnellladen370 km/h</v>
      </c>
    </row>
    <row r="322" spans="1:8" x14ac:dyDescent="0.4">
      <c r="A322" t="s">
        <v>803</v>
      </c>
      <c r="B322" t="s">
        <v>627</v>
      </c>
      <c r="H322" t="str">
        <f t="shared" si="4"/>
        <v>Hyundai Kona Elektro 64 kWh;Hyundai Kona Elektro 64 kWh;64 kWh | 106 €/km* | Geldwerter Vorteil ab 105 € mtl.; 5;0-1007.9 s;vMax167 km/h;Reichweite*395 km;Verbrauch*162 Wh/km;Schnellladen370 km/h;9.000 € BONUS41.850 €</v>
      </c>
    </row>
    <row r="323" spans="1:8" x14ac:dyDescent="0.4">
      <c r="B323" t="s">
        <v>180</v>
      </c>
      <c r="H323" t="str">
        <f t="shared" ref="H323:H386" si="5">_xlfn.TEXTJOIN(";",FALSE,B323,B324,B325,B326,B327,B328,B329,B330,B331,B332)</f>
        <v>Hyundai Kona Elektro 64 kWh;64 kWh | 106 €/km* | Geldwerter Vorteil ab 105 € mtl.; 5;0-1007.9 s;vMax167 km/h;Reichweite*395 km;Verbrauch*162 Wh/km;Schnellladen370 km/h;9.000 € BONUS41.850 €;Audi Q4 e-tron 45 quattro</v>
      </c>
    </row>
    <row r="324" spans="1:8" x14ac:dyDescent="0.4">
      <c r="B324" t="s">
        <v>181</v>
      </c>
      <c r="H324" t="str">
        <f t="shared" si="5"/>
        <v>64 kWh | 106 €/km* | Geldwerter Vorteil ab 105 € mtl.; 5;0-1007.9 s;vMax167 km/h;Reichweite*395 km;Verbrauch*162 Wh/km;Schnellladen370 km/h;9.000 € BONUS41.850 €;Audi Q4 e-tron 45 quattro;Audi Q4 e-tron 45 quattro</v>
      </c>
    </row>
    <row r="325" spans="1:8" x14ac:dyDescent="0.4">
      <c r="B325" t="s">
        <v>563</v>
      </c>
      <c r="H325" t="str">
        <f t="shared" si="5"/>
        <v> 5;0-1007.9 s;vMax167 km/h;Reichweite*395 km;Verbrauch*162 Wh/km;Schnellladen370 km/h;9.000 € BONUS41.850 €;Audi Q4 e-tron 45 quattro;Audi Q4 e-tron 45 quattro;76,6 kWh | 132 €/km* | Geldwerter Vorteil ab 127 € mtl.</v>
      </c>
    </row>
    <row r="326" spans="1:8" x14ac:dyDescent="0.4">
      <c r="B326" t="s">
        <v>182</v>
      </c>
      <c r="H326" t="str">
        <f t="shared" si="5"/>
        <v>0-1007.9 s;vMax167 km/h;Reichweite*395 km;Verbrauch*162 Wh/km;Schnellladen370 km/h;9.000 € BONUS41.850 €;Audi Q4 e-tron 45 quattro;Audi Q4 e-tron 45 quattro;76,6 kWh | 132 €/km* | Geldwerter Vorteil ab 127 € mtl.; 5</v>
      </c>
    </row>
    <row r="327" spans="1:8" x14ac:dyDescent="0.4">
      <c r="B327" t="s">
        <v>140</v>
      </c>
      <c r="H327" t="str">
        <f t="shared" si="5"/>
        <v>vMax167 km/h;Reichweite*395 km;Verbrauch*162 Wh/km;Schnellladen370 km/h;9.000 € BONUS41.850 €;Audi Q4 e-tron 45 quattro;Audi Q4 e-tron 45 quattro;76,6 kWh | 132 €/km* | Geldwerter Vorteil ab 127 € mtl.; 5;0-1006.9 s</v>
      </c>
    </row>
    <row r="328" spans="1:8" x14ac:dyDescent="0.4">
      <c r="B328" t="s">
        <v>183</v>
      </c>
      <c r="H328" t="str">
        <f t="shared" si="5"/>
        <v>Reichweite*395 km;Verbrauch*162 Wh/km;Schnellladen370 km/h;9.000 € BONUS41.850 €;Audi Q4 e-tron 45 quattro;Audi Q4 e-tron 45 quattro;76,6 kWh | 132 €/km* | Geldwerter Vorteil ab 127 € mtl.; 5;0-1006.9 s;vMax180 km/h</v>
      </c>
    </row>
    <row r="329" spans="1:8" x14ac:dyDescent="0.4">
      <c r="B329" t="s">
        <v>184</v>
      </c>
      <c r="H329" t="str">
        <f t="shared" si="5"/>
        <v>Verbrauch*162 Wh/km;Schnellladen370 km/h;9.000 € BONUS41.850 €;Audi Q4 e-tron 45 quattro;Audi Q4 e-tron 45 quattro;76,6 kWh | 132 €/km* | Geldwerter Vorteil ab 127 € mtl.; 5;0-1006.9 s;vMax180 km/h;Reichweite*385 km</v>
      </c>
    </row>
    <row r="330" spans="1:8" x14ac:dyDescent="0.4">
      <c r="B330" t="s">
        <v>94</v>
      </c>
      <c r="H330" t="str">
        <f t="shared" si="5"/>
        <v>Schnellladen370 km/h;9.000 € BONUS41.850 €;Audi Q4 e-tron 45 quattro;Audi Q4 e-tron 45 quattro;76,6 kWh | 132 €/km* | Geldwerter Vorteil ab 127 € mtl.; 5;0-1006.9 s;vMax180 km/h;Reichweite*385 km;Verbrauch*199 Wh/km</v>
      </c>
    </row>
    <row r="331" spans="1:8" x14ac:dyDescent="0.4">
      <c r="B331" t="s">
        <v>628</v>
      </c>
      <c r="H331" t="str">
        <f t="shared" si="5"/>
        <v>9.000 € BONUS41.850 €;Audi Q4 e-tron 45 quattro;Audi Q4 e-tron 45 quattro;76,6 kWh | 132 €/km* | Geldwerter Vorteil ab 127 € mtl.; 5;0-1006.9 s;vMax180 km/h;Reichweite*385 km;Verbrauch*199 Wh/km;Schnellladen470 km/h</v>
      </c>
    </row>
    <row r="332" spans="1:8" x14ac:dyDescent="0.4">
      <c r="A332" t="s">
        <v>803</v>
      </c>
      <c r="B332" t="s">
        <v>629</v>
      </c>
      <c r="H332" t="str">
        <f t="shared" si="5"/>
        <v>Audi Q4 e-tron 45 quattro;Audi Q4 e-tron 45 quattro;76,6 kWh | 132 €/km* | Geldwerter Vorteil ab 127 € mtl.; 5;0-1006.9 s;vMax180 km/h;Reichweite*385 km;Verbrauch*199 Wh/km;Schnellladen470 km/h;7.500 € BONUS50.900 €</v>
      </c>
    </row>
    <row r="333" spans="1:8" x14ac:dyDescent="0.4">
      <c r="B333" t="s">
        <v>185</v>
      </c>
      <c r="H333" t="str">
        <f t="shared" si="5"/>
        <v>Audi Q4 e-tron 45 quattro;76,6 kWh | 132 €/km* | Geldwerter Vorteil ab 127 € mtl.; 5;0-1006.9 s;vMax180 km/h;Reichweite*385 km;Verbrauch*199 Wh/km;Schnellladen470 km/h;7.500 € BONUS50.900 €;CUPRA Born 62 kWh</v>
      </c>
    </row>
    <row r="334" spans="1:8" x14ac:dyDescent="0.4">
      <c r="B334" t="s">
        <v>186</v>
      </c>
      <c r="H334" t="str">
        <f t="shared" si="5"/>
        <v>76,6 kWh | 132 €/km* | Geldwerter Vorteil ab 127 € mtl.; 5;0-1006.9 s;vMax180 km/h;Reichweite*385 km;Verbrauch*199 Wh/km;Schnellladen470 km/h;7.500 € BONUS50.900 €;CUPRA Born 62 kWh;CUPRA Born 62 kWh</v>
      </c>
    </row>
    <row r="335" spans="1:8" x14ac:dyDescent="0.4">
      <c r="B335" t="s">
        <v>563</v>
      </c>
      <c r="H335" t="str">
        <f t="shared" si="5"/>
        <v> 5;0-1006.9 s;vMax180 km/h;Reichweite*385 km;Verbrauch*199 Wh/km;Schnellladen470 km/h;7.500 € BONUS50.900 €;CUPRA Born 62 kWh;CUPRA Born 62 kWh;58 kWh | 106 €/km* | Geldwerter Vorteil ab 93 € mtl.</v>
      </c>
    </row>
    <row r="336" spans="1:8" x14ac:dyDescent="0.4">
      <c r="B336" t="s">
        <v>49</v>
      </c>
      <c r="H336" t="str">
        <f t="shared" si="5"/>
        <v>0-1006.9 s;vMax180 km/h;Reichweite*385 km;Verbrauch*199 Wh/km;Schnellladen470 km/h;7.500 € BONUS50.900 €;CUPRA Born 62 kWh;CUPRA Born 62 kWh;58 kWh | 106 €/km* | Geldwerter Vorteil ab 93 € mtl.; 5</v>
      </c>
    </row>
    <row r="337" spans="1:8" x14ac:dyDescent="0.4">
      <c r="B337" t="s">
        <v>112</v>
      </c>
      <c r="H337" t="str">
        <f t="shared" si="5"/>
        <v>vMax180 km/h;Reichweite*385 km;Verbrauch*199 Wh/km;Schnellladen470 km/h;7.500 € BONUS50.900 €;CUPRA Born 62 kWh;CUPRA Born 62 kWh;58 kWh | 106 €/km* | Geldwerter Vorteil ab 93 € mtl.; 5;0-1007.3 s</v>
      </c>
    </row>
    <row r="338" spans="1:8" x14ac:dyDescent="0.4">
      <c r="B338" t="s">
        <v>113</v>
      </c>
      <c r="H338" t="str">
        <f t="shared" si="5"/>
        <v>Reichweite*385 km;Verbrauch*199 Wh/km;Schnellladen470 km/h;7.500 € BONUS50.900 €;CUPRA Born 62 kWh;CUPRA Born 62 kWh;58 kWh | 106 €/km* | Geldwerter Vorteil ab 93 € mtl.; 5;0-1007.3 s;vMax160 km/h</v>
      </c>
    </row>
    <row r="339" spans="1:8" x14ac:dyDescent="0.4">
      <c r="B339" t="s">
        <v>114</v>
      </c>
      <c r="H339" t="str">
        <f t="shared" si="5"/>
        <v>Verbrauch*199 Wh/km;Schnellladen470 km/h;7.500 € BONUS50.900 €;CUPRA Born 62 kWh;CUPRA Born 62 kWh;58 kWh | 106 €/km* | Geldwerter Vorteil ab 93 € mtl.; 5;0-1007.3 s;vMax160 km/h;Reichweite*350 km</v>
      </c>
    </row>
    <row r="340" spans="1:8" x14ac:dyDescent="0.4">
      <c r="B340" t="s">
        <v>115</v>
      </c>
      <c r="H340" t="str">
        <f t="shared" si="5"/>
        <v>Schnellladen470 km/h;7.500 € BONUS50.900 €;CUPRA Born 62 kWh;CUPRA Born 62 kWh;58 kWh | 106 €/km* | Geldwerter Vorteil ab 93 € mtl.; 5;0-1007.3 s;vMax160 km/h;Reichweite*350 km;Verbrauch*166 Wh/km</v>
      </c>
    </row>
    <row r="341" spans="1:8" x14ac:dyDescent="0.4">
      <c r="B341" t="s">
        <v>630</v>
      </c>
      <c r="H341" t="str">
        <f t="shared" si="5"/>
        <v>7.500 € BONUS50.900 €;CUPRA Born 62 kWh;CUPRA Born 62 kWh;58 kWh | 106 €/km* | Geldwerter Vorteil ab 93 € mtl.; 5;0-1007.3 s;vMax160 km/h;Reichweite*350 km;Verbrauch*166 Wh/km;Schnellladen440 km/h</v>
      </c>
    </row>
    <row r="342" spans="1:8" x14ac:dyDescent="0.4">
      <c r="A342" t="s">
        <v>803</v>
      </c>
      <c r="B342" t="s">
        <v>631</v>
      </c>
      <c r="H342" t="str">
        <f t="shared" si="5"/>
        <v>CUPRA Born 62 kWh;CUPRA Born 62 kWh;58 kWh | 106 €/km* | Geldwerter Vorteil ab 93 € mtl.; 5;0-1007.3 s;vMax160 km/h;Reichweite*350 km;Verbrauch*166 Wh/km;Schnellladen440 km/h;9.000 € BONUS37.220 €</v>
      </c>
    </row>
    <row r="343" spans="1:8" x14ac:dyDescent="0.4">
      <c r="B343" t="s">
        <v>187</v>
      </c>
      <c r="H343" t="str">
        <f t="shared" si="5"/>
        <v>CUPRA Born 62 kWh;58 kWh | 106 €/km* | Geldwerter Vorteil ab 93 € mtl.; 5;0-1007.3 s;vMax160 km/h;Reichweite*350 km;Verbrauch*166 Wh/km;Schnellladen440 km/h;9.000 € BONUS37.220 €;Polestar 2 Long Range Dual Motor</v>
      </c>
    </row>
    <row r="344" spans="1:8" x14ac:dyDescent="0.4">
      <c r="B344" t="s">
        <v>188</v>
      </c>
      <c r="H344" t="str">
        <f t="shared" si="5"/>
        <v>58 kWh | 106 €/km* | Geldwerter Vorteil ab 93 € mtl.; 5;0-1007.3 s;vMax160 km/h;Reichweite*350 km;Verbrauch*166 Wh/km;Schnellladen440 km/h;9.000 € BONUS37.220 €;Polestar 2 Long Range Dual Motor;Polestar 2 Long Range Dual Motor</v>
      </c>
    </row>
    <row r="345" spans="1:8" x14ac:dyDescent="0.4">
      <c r="B345" t="s">
        <v>563</v>
      </c>
      <c r="H345" t="str">
        <f t="shared" si="5"/>
        <v> 5;0-1007.3 s;vMax160 km/h;Reichweite*350 km;Verbrauch*166 Wh/km;Schnellladen440 km/h;9.000 € BONUS37.220 €;Polestar 2 Long Range Dual Motor;Polestar 2 Long Range Dual Motor;75 kWh | 133 €/km | Geldwerter Vorteil ab 131 € mtl.</v>
      </c>
    </row>
    <row r="346" spans="1:8" x14ac:dyDescent="0.4">
      <c r="B346" t="s">
        <v>151</v>
      </c>
      <c r="H346" t="str">
        <f t="shared" si="5"/>
        <v>0-1007.3 s;vMax160 km/h;Reichweite*350 km;Verbrauch*166 Wh/km;Schnellladen440 km/h;9.000 € BONUS37.220 €;Polestar 2 Long Range Dual Motor;Polestar 2 Long Range Dual Motor;75 kWh | 133 €/km | Geldwerter Vorteil ab 131 € mtl.; 5</v>
      </c>
    </row>
    <row r="347" spans="1:8" x14ac:dyDescent="0.4">
      <c r="B347" t="s">
        <v>3</v>
      </c>
      <c r="H347" t="str">
        <f t="shared" si="5"/>
        <v>vMax160 km/h;Reichweite*350 km;Verbrauch*166 Wh/km;Schnellladen440 km/h;9.000 € BONUS37.220 €;Polestar 2 Long Range Dual Motor;Polestar 2 Long Range Dual Motor;75 kWh | 133 €/km | Geldwerter Vorteil ab 131 € mtl.; 5;0-1004.7 s</v>
      </c>
    </row>
    <row r="348" spans="1:8" x14ac:dyDescent="0.4">
      <c r="B348" t="s">
        <v>124</v>
      </c>
      <c r="H348" t="str">
        <f t="shared" si="5"/>
        <v>Reichweite*350 km;Verbrauch*166 Wh/km;Schnellladen440 km/h;9.000 € BONUS37.220 €;Polestar 2 Long Range Dual Motor;Polestar 2 Long Range Dual Motor;75 kWh | 133 €/km | Geldwerter Vorteil ab 131 € mtl.; 5;0-1004.7 s;vMax205 km/h</v>
      </c>
    </row>
    <row r="349" spans="1:8" x14ac:dyDescent="0.4">
      <c r="B349" t="s">
        <v>189</v>
      </c>
      <c r="H349" t="str">
        <f t="shared" si="5"/>
        <v>Verbrauch*166 Wh/km;Schnellladen440 km/h;9.000 € BONUS37.220 €;Polestar 2 Long Range Dual Motor;Polestar 2 Long Range Dual Motor;75 kWh | 133 €/km | Geldwerter Vorteil ab 131 € mtl.; 5;0-1004.7 s;vMax205 km/h;Reichweite395 km</v>
      </c>
    </row>
    <row r="350" spans="1:8" x14ac:dyDescent="0.4">
      <c r="B350" t="s">
        <v>190</v>
      </c>
      <c r="H350" t="str">
        <f t="shared" si="5"/>
        <v>Schnellladen440 km/h;9.000 € BONUS37.220 €;Polestar 2 Long Range Dual Motor;Polestar 2 Long Range Dual Motor;75 kWh | 133 €/km | Geldwerter Vorteil ab 131 € mtl.; 5;0-1004.7 s;vMax205 km/h;Reichweite395 km;Verbrauch190 Wh/km</v>
      </c>
    </row>
    <row r="351" spans="1:8" x14ac:dyDescent="0.4">
      <c r="B351" t="s">
        <v>632</v>
      </c>
      <c r="H351" t="str">
        <f t="shared" si="5"/>
        <v>9.000 € BONUS37.220 €;Polestar 2 Long Range Dual Motor;Polestar 2 Long Range Dual Motor;75 kWh | 133 €/km | Geldwerter Vorteil ab 131 € mtl.; 5;0-1004.7 s;vMax205 km/h;Reichweite395 km;Verbrauch190 Wh/km;Schnellladen510 km/h</v>
      </c>
    </row>
    <row r="352" spans="1:8" x14ac:dyDescent="0.4">
      <c r="A352" t="s">
        <v>803</v>
      </c>
      <c r="B352" t="s">
        <v>633</v>
      </c>
      <c r="H352" t="str">
        <f t="shared" si="5"/>
        <v>Polestar 2 Long Range Dual Motor;Polestar 2 Long Range Dual Motor;75 kWh | 133 €/km | Geldwerter Vorteil ab 131 € mtl.; 5;0-1004.7 s;vMax205 km/h;Reichweite395 km;Verbrauch190 Wh/km;Schnellladen510 km/h;7.500 € BONUS52.500 €</v>
      </c>
    </row>
    <row r="353" spans="1:8" x14ac:dyDescent="0.4">
      <c r="B353" t="s">
        <v>191</v>
      </c>
      <c r="H353" t="str">
        <f t="shared" si="5"/>
        <v xml:space="preserve">Polestar 2 Long Range Dual Motor;75 kWh | 133 €/km | Geldwerter Vorteil ab 131 € mtl.; 5;0-1004.7 s;vMax205 km/h;Reichweite395 km;Verbrauch190 Wh/km;Schnellladen510 km/h;7.500 € BONUS52.500 €;Mazda MX-30 </v>
      </c>
    </row>
    <row r="354" spans="1:8" x14ac:dyDescent="0.4">
      <c r="B354" t="s">
        <v>192</v>
      </c>
      <c r="H354" t="str">
        <f t="shared" si="5"/>
        <v>75 kWh | 133 €/km | Geldwerter Vorteil ab 131 € mtl.; 5;0-1004.7 s;vMax205 km/h;Reichweite395 km;Verbrauch190 Wh/km;Schnellladen510 km/h;7.500 € BONUS52.500 €;Mazda MX-30 ;Mazda MX-30</v>
      </c>
    </row>
    <row r="355" spans="1:8" x14ac:dyDescent="0.4">
      <c r="B355" t="s">
        <v>563</v>
      </c>
      <c r="H355" t="str">
        <f t="shared" si="5"/>
        <v> 5;0-1004.7 s;vMax205 km/h;Reichweite395 km;Verbrauch190 Wh/km;Schnellladen510 km/h;7.500 € BONUS52.500 €;Mazda MX-30 ;Mazda MX-30;30 kWh* | 203 €/km | Geldwerter Vorteil ab 86 € mtl.</v>
      </c>
    </row>
    <row r="356" spans="1:8" x14ac:dyDescent="0.4">
      <c r="B356" t="s">
        <v>193</v>
      </c>
      <c r="H356" t="str">
        <f t="shared" si="5"/>
        <v>0-1004.7 s;vMax205 km/h;Reichweite395 km;Verbrauch190 Wh/km;Schnellladen510 km/h;7.500 € BONUS52.500 €;Mazda MX-30 ;Mazda MX-30;30 kWh* | 203 €/km | Geldwerter Vorteil ab 86 € mtl.; 5</v>
      </c>
    </row>
    <row r="357" spans="1:8" x14ac:dyDescent="0.4">
      <c r="B357" t="s">
        <v>194</v>
      </c>
      <c r="H357" t="str">
        <f t="shared" si="5"/>
        <v>vMax205 km/h;Reichweite395 km;Verbrauch190 Wh/km;Schnellladen510 km/h;7.500 € BONUS52.500 €;Mazda MX-30 ;Mazda MX-30;30 kWh* | 203 €/km | Geldwerter Vorteil ab 86 € mtl.; 5;0-1009.7 s</v>
      </c>
    </row>
    <row r="358" spans="1:8" x14ac:dyDescent="0.4">
      <c r="B358" t="s">
        <v>195</v>
      </c>
      <c r="H358" t="str">
        <f t="shared" si="5"/>
        <v>Reichweite395 km;Verbrauch190 Wh/km;Schnellladen510 km/h;7.500 € BONUS52.500 €;Mazda MX-30 ;Mazda MX-30;30 kWh* | 203 €/km | Geldwerter Vorteil ab 86 € mtl.; 5;0-1009.7 s;vMax140 km/h</v>
      </c>
    </row>
    <row r="359" spans="1:8" x14ac:dyDescent="0.4">
      <c r="B359" t="s">
        <v>196</v>
      </c>
      <c r="H359" t="str">
        <f t="shared" si="5"/>
        <v>Verbrauch190 Wh/km;Schnellladen510 km/h;7.500 € BONUS52.500 €;Mazda MX-30 ;Mazda MX-30;30 kWh* | 203 €/km | Geldwerter Vorteil ab 86 € mtl.; 5;0-1009.7 s;vMax140 km/h;Reichweite170 km</v>
      </c>
    </row>
    <row r="360" spans="1:8" x14ac:dyDescent="0.4">
      <c r="B360" t="s">
        <v>6</v>
      </c>
      <c r="H360" t="str">
        <f t="shared" si="5"/>
        <v>Schnellladen510 km/h;7.500 € BONUS52.500 €;Mazda MX-30 ;Mazda MX-30;30 kWh* | 203 €/km | Geldwerter Vorteil ab 86 € mtl.; 5;0-1009.7 s;vMax140 km/h;Reichweite170 km;Verbrauch176 Wh/km</v>
      </c>
    </row>
    <row r="361" spans="1:8" x14ac:dyDescent="0.4">
      <c r="B361" t="s">
        <v>634</v>
      </c>
      <c r="H361" t="str">
        <f t="shared" si="5"/>
        <v>7.500 € BONUS52.500 €;Mazda MX-30 ;Mazda MX-30;30 kWh* | 203 €/km | Geldwerter Vorteil ab 86 € mtl.; 5;0-1009.7 s;vMax140 km/h;Reichweite170 km;Verbrauch176 Wh/km;Schnellladen180 km/h</v>
      </c>
    </row>
    <row r="362" spans="1:8" x14ac:dyDescent="0.4">
      <c r="A362" t="s">
        <v>803</v>
      </c>
      <c r="B362" t="s">
        <v>635</v>
      </c>
      <c r="H362" t="str">
        <f t="shared" si="5"/>
        <v>Mazda MX-30 ;Mazda MX-30;30 kWh* | 203 €/km | Geldwerter Vorteil ab 86 € mtl.; 5;0-1009.7 s;vMax140 km/h;Reichweite170 km;Verbrauch176 Wh/km;Schnellladen180 km/h;9.000 € BONUS34.490 €</v>
      </c>
    </row>
    <row r="363" spans="1:8" x14ac:dyDescent="0.4">
      <c r="B363" t="s">
        <v>197</v>
      </c>
      <c r="H363" t="str">
        <f t="shared" si="5"/>
        <v>Mazda MX-30;30 kWh* | 203 €/km | Geldwerter Vorteil ab 86 € mtl.; 5;0-1009.7 s;vMax140 km/h;Reichweite170 km;Verbrauch176 Wh/km;Schnellladen180 km/h;9.000 € BONUS34.490 €;Mercedes EQC 400 4MATIC</v>
      </c>
    </row>
    <row r="364" spans="1:8" x14ac:dyDescent="0.4">
      <c r="B364" t="s">
        <v>198</v>
      </c>
      <c r="H364" t="str">
        <f t="shared" si="5"/>
        <v>30 kWh* | 203 €/km | Geldwerter Vorteil ab 86 € mtl.; 5;0-1009.7 s;vMax140 km/h;Reichweite170 km;Verbrauch176 Wh/km;Schnellladen180 km/h;9.000 € BONUS34.490 €;Mercedes EQC 400 4MATIC;Mercedes EQC 400 4MATIC</v>
      </c>
    </row>
    <row r="365" spans="1:8" x14ac:dyDescent="0.4">
      <c r="B365" t="s">
        <v>563</v>
      </c>
      <c r="H365" t="str">
        <f t="shared" si="5"/>
        <v> 5;0-1009.7 s;vMax140 km/h;Reichweite170 km;Verbrauch176 Wh/km;Schnellladen180 km/h;9.000 € BONUS34.490 €;Mercedes EQC 400 4MATIC;Mercedes EQC 400 4MATIC;80 kWh | 179 €/km | Geldwerter Vorteil ab 330 € mtl.</v>
      </c>
    </row>
    <row r="366" spans="1:8" x14ac:dyDescent="0.4">
      <c r="B366" t="s">
        <v>104</v>
      </c>
      <c r="H366" t="str">
        <f t="shared" si="5"/>
        <v>0-1009.7 s;vMax140 km/h;Reichweite170 km;Verbrauch176 Wh/km;Schnellladen180 km/h;9.000 € BONUS34.490 €;Mercedes EQC 400 4MATIC;Mercedes EQC 400 4MATIC;80 kWh | 179 €/km | Geldwerter Vorteil ab 330 € mtl.; 5</v>
      </c>
    </row>
    <row r="367" spans="1:8" x14ac:dyDescent="0.4">
      <c r="B367" t="s">
        <v>199</v>
      </c>
      <c r="H367" t="str">
        <f t="shared" si="5"/>
        <v>vMax140 km/h;Reichweite170 km;Verbrauch176 Wh/km;Schnellladen180 km/h;9.000 € BONUS34.490 €;Mercedes EQC 400 4MATIC;Mercedes EQC 400 4MATIC;80 kWh | 179 €/km | Geldwerter Vorteil ab 330 € mtl.; 5;0-1005.1 s</v>
      </c>
    </row>
    <row r="368" spans="1:8" x14ac:dyDescent="0.4">
      <c r="B368" t="s">
        <v>200</v>
      </c>
      <c r="H368" t="str">
        <f t="shared" si="5"/>
        <v>Reichweite170 km;Verbrauch176 Wh/km;Schnellladen180 km/h;9.000 € BONUS34.490 €;Mercedes EQC 400 4MATIC;Mercedes EQC 400 4MATIC;80 kWh | 179 €/km | Geldwerter Vorteil ab 330 € mtl.; 5;0-1005.1 s;vMax180 km/h</v>
      </c>
    </row>
    <row r="369" spans="1:8" x14ac:dyDescent="0.4">
      <c r="B369" t="s">
        <v>201</v>
      </c>
      <c r="H369" t="str">
        <f t="shared" si="5"/>
        <v>Verbrauch176 Wh/km;Schnellladen180 km/h;9.000 € BONUS34.490 €;Mercedes EQC 400 4MATIC;Mercedes EQC 400 4MATIC;80 kWh | 179 €/km | Geldwerter Vorteil ab 330 € mtl.; 5;0-1005.1 s;vMax180 km/h;Reichweite370 km</v>
      </c>
    </row>
    <row r="370" spans="1:8" x14ac:dyDescent="0.4">
      <c r="B370" t="s">
        <v>202</v>
      </c>
      <c r="H370" t="str">
        <f t="shared" si="5"/>
        <v>Schnellladen180 km/h;9.000 € BONUS34.490 €;Mercedes EQC 400 4MATIC;Mercedes EQC 400 4MATIC;80 kWh | 179 €/km | Geldwerter Vorteil ab 330 € mtl.; 5;0-1005.1 s;vMax180 km/h;Reichweite370 km;Verbrauch216 Wh/km</v>
      </c>
    </row>
    <row r="371" spans="1:8" x14ac:dyDescent="0.4">
      <c r="B371" t="s">
        <v>636</v>
      </c>
      <c r="H371" t="str">
        <f t="shared" si="5"/>
        <v>9.000 € BONUS34.490 €;Mercedes EQC 400 4MATIC;Mercedes EQC 400 4MATIC;80 kWh | 179 €/km | Geldwerter Vorteil ab 330 € mtl.; 5;0-1005.1 s;vMax180 km/h;Reichweite370 km;Verbrauch216 Wh/km;Schnellladen440 km/h</v>
      </c>
    </row>
    <row r="372" spans="1:8" x14ac:dyDescent="0.4">
      <c r="A372" t="s">
        <v>803</v>
      </c>
      <c r="B372" t="s">
        <v>637</v>
      </c>
      <c r="H372" t="str">
        <f t="shared" si="5"/>
        <v>Mercedes EQC 400 4MATIC;Mercedes EQC 400 4MATIC;80 kWh | 179 €/km | Geldwerter Vorteil ab 330 € mtl.; 5;0-1005.1 s;vMax180 km/h;Reichweite370 km;Verbrauch216 Wh/km;Schnellladen440 km/h;7.500 € BONUS66.069 €</v>
      </c>
    </row>
    <row r="373" spans="1:8" x14ac:dyDescent="0.4">
      <c r="B373" t="s">
        <v>203</v>
      </c>
      <c r="H373" t="str">
        <f t="shared" si="5"/>
        <v xml:space="preserve">Mercedes EQC 400 4MATIC;80 kWh | 179 €/km | Geldwerter Vorteil ab 330 € mtl.; 5;0-1005.1 s;vMax180 km/h;Reichweite370 km;Verbrauch216 Wh/km;Schnellladen440 km/h;7.500 € BONUS66.069 €;SEAT Mii Electric </v>
      </c>
    </row>
    <row r="374" spans="1:8" x14ac:dyDescent="0.4">
      <c r="B374" t="s">
        <v>204</v>
      </c>
      <c r="H374" t="str">
        <f t="shared" si="5"/>
        <v>80 kWh | 179 €/km | Geldwerter Vorteil ab 330 € mtl.; 5;0-1005.1 s;vMax180 km/h;Reichweite370 km;Verbrauch216 Wh/km;Schnellladen440 km/h;7.500 € BONUS66.069 €;SEAT Mii Electric ;SEAT Mii Electric</v>
      </c>
    </row>
    <row r="375" spans="1:8" x14ac:dyDescent="0.4">
      <c r="B375" t="s">
        <v>563</v>
      </c>
      <c r="H375" t="str">
        <f t="shared" si="5"/>
        <v> 5;0-1005.1 s;vMax180 km/h;Reichweite370 km;Verbrauch216 Wh/km;Schnellladen440 km/h;7.500 € BONUS66.069 €;SEAT Mii Electric ;SEAT Mii Electric;32,3 kWh | 120 €/km | Geldwerter Vorteil ab 62 € mtl.</v>
      </c>
    </row>
    <row r="376" spans="1:8" x14ac:dyDescent="0.4">
      <c r="B376" t="s">
        <v>205</v>
      </c>
      <c r="H376" t="str">
        <f t="shared" si="5"/>
        <v>0-1005.1 s;vMax180 km/h;Reichweite370 km;Verbrauch216 Wh/km;Schnellladen440 km/h;7.500 € BONUS66.069 €;SEAT Mii Electric ;SEAT Mii Electric;32,3 kWh | 120 €/km | Geldwerter Vorteil ab 62 € mtl.; 4</v>
      </c>
    </row>
    <row r="377" spans="1:8" x14ac:dyDescent="0.4">
      <c r="B377" t="s">
        <v>112</v>
      </c>
      <c r="H377" t="str">
        <f t="shared" si="5"/>
        <v>vMax180 km/h;Reichweite370 km;Verbrauch216 Wh/km;Schnellladen440 km/h;7.500 € BONUS66.069 €;SEAT Mii Electric ;SEAT Mii Electric;32,3 kWh | 120 €/km | Geldwerter Vorteil ab 62 € mtl.; 4;0-10012.3 s</v>
      </c>
    </row>
    <row r="378" spans="1:8" x14ac:dyDescent="0.4">
      <c r="B378" t="s">
        <v>141</v>
      </c>
      <c r="H378" t="str">
        <f t="shared" si="5"/>
        <v>Reichweite370 km;Verbrauch216 Wh/km;Schnellladen440 km/h;7.500 € BONUS66.069 €;SEAT Mii Electric ;SEAT Mii Electric;32,3 kWh | 120 €/km | Geldwerter Vorteil ab 62 € mtl.; 4;0-10012.3 s;vMax130 km/h</v>
      </c>
    </row>
    <row r="379" spans="1:8" x14ac:dyDescent="0.4">
      <c r="B379" t="s">
        <v>206</v>
      </c>
      <c r="H379" t="str">
        <f t="shared" si="5"/>
        <v>Verbrauch216 Wh/km;Schnellladen440 km/h;7.500 € BONUS66.069 €;SEAT Mii Electric ;SEAT Mii Electric;32,3 kWh | 120 €/km | Geldwerter Vorteil ab 62 € mtl.; 4;0-10012.3 s;vMax130 km/h;Reichweite205 km</v>
      </c>
    </row>
    <row r="380" spans="1:8" x14ac:dyDescent="0.4">
      <c r="B380" t="s">
        <v>190</v>
      </c>
      <c r="H380" t="str">
        <f t="shared" si="5"/>
        <v>Schnellladen440 km/h;7.500 € BONUS66.069 €;SEAT Mii Electric ;SEAT Mii Electric;32,3 kWh | 120 €/km | Geldwerter Vorteil ab 62 € mtl.; 4;0-10012.3 s;vMax130 km/h;Reichweite205 km;Verbrauch158 Wh/km</v>
      </c>
    </row>
    <row r="381" spans="1:8" x14ac:dyDescent="0.4">
      <c r="B381" t="s">
        <v>638</v>
      </c>
      <c r="H381" t="str">
        <f t="shared" si="5"/>
        <v>7.500 € BONUS66.069 €;SEAT Mii Electric ;SEAT Mii Electric;32,3 kWh | 120 €/km | Geldwerter Vorteil ab 62 € mtl.; 4;0-10012.3 s;vMax130 km/h;Reichweite205 km;Verbrauch158 Wh/km;Schnellladen170 km/h</v>
      </c>
    </row>
    <row r="382" spans="1:8" x14ac:dyDescent="0.4">
      <c r="A382" t="s">
        <v>803</v>
      </c>
      <c r="B382" t="s">
        <v>639</v>
      </c>
      <c r="H382" t="str">
        <f t="shared" si="5"/>
        <v>SEAT Mii Electric ;SEAT Mii Electric;32,3 kWh | 120 €/km | Geldwerter Vorteil ab 62 € mtl.; 4;0-10012.3 s;vMax130 km/h;Reichweite205 km;Verbrauch158 Wh/km;Schnellladen170 km/h;9.000 € BONUS24.650 €</v>
      </c>
    </row>
    <row r="383" spans="1:8" x14ac:dyDescent="0.4">
      <c r="B383" t="s">
        <v>207</v>
      </c>
      <c r="H383" t="str">
        <f t="shared" si="5"/>
        <v>SEAT Mii Electric;32,3 kWh | 120 €/km | Geldwerter Vorteil ab 62 € mtl.; 4;0-10012.3 s;vMax130 km/h;Reichweite205 km;Verbrauch158 Wh/km;Schnellladen170 km/h;9.000 € BONUS24.650 €;MG Marvel R Performance</v>
      </c>
    </row>
    <row r="384" spans="1:8" x14ac:dyDescent="0.4">
      <c r="B384" t="s">
        <v>208</v>
      </c>
      <c r="H384" t="str">
        <f t="shared" si="5"/>
        <v>32,3 kWh | 120 €/km | Geldwerter Vorteil ab 62 € mtl.; 4;0-10012.3 s;vMax130 km/h;Reichweite205 km;Verbrauch158 Wh/km;Schnellladen170 km/h;9.000 € BONUS24.650 €;MG Marvel R Performance;MG Marvel R Performance</v>
      </c>
    </row>
    <row r="385" spans="1:8" x14ac:dyDescent="0.4">
      <c r="B385" t="s">
        <v>572</v>
      </c>
      <c r="H385" t="str">
        <f t="shared" si="5"/>
        <v> 4;0-10012.3 s;vMax130 km/h;Reichweite205 km;Verbrauch158 Wh/km;Schnellladen170 km/h;9.000 € BONUS24.650 €;MG Marvel R Performance;MG Marvel R Performance;65 kWh* | 155 €/km* | Geldwerter Vorteil ab 127 € mtl.</v>
      </c>
    </row>
    <row r="386" spans="1:8" x14ac:dyDescent="0.4">
      <c r="B386" t="s">
        <v>209</v>
      </c>
      <c r="H386" t="str">
        <f t="shared" si="5"/>
        <v>0-10012.3 s;vMax130 km/h;Reichweite205 km;Verbrauch158 Wh/km;Schnellladen170 km/h;9.000 € BONUS24.650 €;MG Marvel R Performance;MG Marvel R Performance;65 kWh* | 155 €/km* | Geldwerter Vorteil ab 127 € mtl.; 5</v>
      </c>
    </row>
    <row r="387" spans="1:8" x14ac:dyDescent="0.4">
      <c r="B387" t="s">
        <v>210</v>
      </c>
      <c r="H387" t="str">
        <f t="shared" ref="H387:H450" si="6">_xlfn.TEXTJOIN(";",FALSE,B387,B388,B389,B390,B391,B392,B393,B394,B395,B396)</f>
        <v>vMax130 km/h;Reichweite205 km;Verbrauch158 Wh/km;Schnellladen170 km/h;9.000 € BONUS24.650 €;MG Marvel R Performance;MG Marvel R Performance;65 kWh* | 155 €/km* | Geldwerter Vorteil ab 127 € mtl.; 5;0-1004.9 s</v>
      </c>
    </row>
    <row r="388" spans="1:8" x14ac:dyDescent="0.4">
      <c r="B388" t="s">
        <v>211</v>
      </c>
      <c r="H388" t="str">
        <f t="shared" si="6"/>
        <v>Reichweite205 km;Verbrauch158 Wh/km;Schnellladen170 km/h;9.000 € BONUS24.650 €;MG Marvel R Performance;MG Marvel R Performance;65 kWh* | 155 €/km* | Geldwerter Vorteil ab 127 € mtl.; 5;0-1004.9 s;vMax200 km/h</v>
      </c>
    </row>
    <row r="389" spans="1:8" x14ac:dyDescent="0.4">
      <c r="B389" t="s">
        <v>212</v>
      </c>
      <c r="H389" t="str">
        <f t="shared" si="6"/>
        <v>Verbrauch158 Wh/km;Schnellladen170 km/h;9.000 € BONUS24.650 €;MG Marvel R Performance;MG Marvel R Performance;65 kWh* | 155 €/km* | Geldwerter Vorteil ab 127 € mtl.; 5;0-1004.9 s;vMax200 km/h;Reichweite*330 km</v>
      </c>
    </row>
    <row r="390" spans="1:8" x14ac:dyDescent="0.4">
      <c r="B390" t="s">
        <v>213</v>
      </c>
      <c r="H390" t="str">
        <f t="shared" si="6"/>
        <v>Schnellladen170 km/h;9.000 € BONUS24.650 €;MG Marvel R Performance;MG Marvel R Performance;65 kWh* | 155 €/km* | Geldwerter Vorteil ab 127 € mtl.; 5;0-1004.9 s;vMax200 km/h;Reichweite*330 km;Verbrauch*197 Wh/km</v>
      </c>
    </row>
    <row r="391" spans="1:8" x14ac:dyDescent="0.4">
      <c r="B391" t="s">
        <v>640</v>
      </c>
      <c r="H391" t="str">
        <f t="shared" si="6"/>
        <v>9.000 € BONUS24.650 €;MG Marvel R Performance;MG Marvel R Performance;65 kWh* | 155 €/km* | Geldwerter Vorteil ab 127 € mtl.; 5;0-1004.9 s;vMax200 km/h;Reichweite*330 km;Verbrauch*197 Wh/km;Schnellladen360 km/h</v>
      </c>
    </row>
    <row r="392" spans="1:8" x14ac:dyDescent="0.4">
      <c r="A392" t="s">
        <v>803</v>
      </c>
      <c r="B392" t="s">
        <v>641</v>
      </c>
      <c r="H392" t="str">
        <f t="shared" si="6"/>
        <v>MG Marvel R Performance;MG Marvel R Performance;65 kWh* | 155 €/km* | Geldwerter Vorteil ab 127 € mtl.; 5;0-1004.9 s;vMax200 km/h;Reichweite*330 km;Verbrauch*197 Wh/km;Schnellladen360 km/h;7.500 € BONUS50.990 €</v>
      </c>
    </row>
    <row r="393" spans="1:8" x14ac:dyDescent="0.4">
      <c r="B393" t="s">
        <v>214</v>
      </c>
      <c r="H393" t="str">
        <f t="shared" si="6"/>
        <v>MG Marvel R Performance;65 kWh* | 155 €/km* | Geldwerter Vorteil ab 127 € mtl.; 5;0-1004.9 s;vMax200 km/h;Reichweite*330 km;Verbrauch*197 Wh/km;Schnellladen360 km/h;7.500 € BONUS50.990 €;Hyundai Kona Elektro 64 kWh</v>
      </c>
    </row>
    <row r="394" spans="1:8" x14ac:dyDescent="0.4">
      <c r="B394" t="s">
        <v>215</v>
      </c>
      <c r="H394" t="str">
        <f t="shared" si="6"/>
        <v>65 kWh* | 155 €/km* | Geldwerter Vorteil ab 127 € mtl.; 5;0-1004.9 s;vMax200 km/h;Reichweite*330 km;Verbrauch*197 Wh/km;Schnellladen360 km/h;7.500 € BONUS50.990 €;Hyundai Kona Elektro 64 kWh;Hyundai Kona Elektro 64 kWh</v>
      </c>
    </row>
    <row r="395" spans="1:8" x14ac:dyDescent="0.4">
      <c r="B395" t="s">
        <v>563</v>
      </c>
      <c r="H395" t="str">
        <f t="shared" si="6"/>
        <v> 5;0-1004.9 s;vMax200 km/h;Reichweite*330 km;Verbrauch*197 Wh/km;Schnellladen360 km/h;7.500 € BONUS50.990 €;Hyundai Kona Elektro 64 kWh;Hyundai Kona Elektro 64 kWh;64 kWh | 106 €/km | Geldwerter Vorteil ab 105 € mtl.</v>
      </c>
    </row>
    <row r="396" spans="1:8" x14ac:dyDescent="0.4">
      <c r="B396" t="s">
        <v>216</v>
      </c>
      <c r="H396" t="str">
        <f t="shared" si="6"/>
        <v>0-1004.9 s;vMax200 km/h;Reichweite*330 km;Verbrauch*197 Wh/km;Schnellladen360 km/h;7.500 € BONUS50.990 €;Hyundai Kona Elektro 64 kWh;Hyundai Kona Elektro 64 kWh;64 kWh | 106 €/km | Geldwerter Vorteil ab 105 € mtl.; 5</v>
      </c>
    </row>
    <row r="397" spans="1:8" x14ac:dyDescent="0.4">
      <c r="B397" t="s">
        <v>98</v>
      </c>
      <c r="H397" t="str">
        <f t="shared" si="6"/>
        <v>vMax200 km/h;Reichweite*330 km;Verbrauch*197 Wh/km;Schnellladen360 km/h;7.500 € BONUS50.990 €;Hyundai Kona Elektro 64 kWh;Hyundai Kona Elektro 64 kWh;64 kWh | 106 €/km | Geldwerter Vorteil ab 105 € mtl.; 5;0-1007.9 s</v>
      </c>
    </row>
    <row r="398" spans="1:8" x14ac:dyDescent="0.4">
      <c r="B398" t="s">
        <v>17</v>
      </c>
      <c r="H398" t="str">
        <f t="shared" si="6"/>
        <v>Reichweite*330 km;Verbrauch*197 Wh/km;Schnellladen360 km/h;7.500 € BONUS50.990 €;Hyundai Kona Elektro 64 kWh;Hyundai Kona Elektro 64 kWh;64 kWh | 106 €/km | Geldwerter Vorteil ab 105 € mtl.; 5;0-1007.9 s;vMax167 km/h</v>
      </c>
    </row>
    <row r="399" spans="1:8" x14ac:dyDescent="0.4">
      <c r="B399" t="s">
        <v>217</v>
      </c>
      <c r="H399" t="str">
        <f t="shared" si="6"/>
        <v>Verbrauch*197 Wh/km;Schnellladen360 km/h;7.500 € BONUS50.990 €;Hyundai Kona Elektro 64 kWh;Hyundai Kona Elektro 64 kWh;64 kWh | 106 €/km | Geldwerter Vorteil ab 105 € mtl.; 5;0-1007.9 s;vMax167 km/h;Reichweite395 km</v>
      </c>
    </row>
    <row r="400" spans="1:8" x14ac:dyDescent="0.4">
      <c r="B400" t="s">
        <v>218</v>
      </c>
      <c r="H400" t="str">
        <f t="shared" si="6"/>
        <v>Schnellladen360 km/h;7.500 € BONUS50.990 €;Hyundai Kona Elektro 64 kWh;Hyundai Kona Elektro 64 kWh;64 kWh | 106 €/km | Geldwerter Vorteil ab 105 € mtl.; 5;0-1007.9 s;vMax167 km/h;Reichweite395 km;Verbrauch162 Wh/km</v>
      </c>
    </row>
    <row r="401" spans="1:8" x14ac:dyDescent="0.4">
      <c r="B401" t="s">
        <v>642</v>
      </c>
      <c r="H401" t="str">
        <f t="shared" si="6"/>
        <v>7.500 € BONUS50.990 €;Hyundai Kona Elektro 64 kWh;Hyundai Kona Elektro 64 kWh;64 kWh | 106 €/km | Geldwerter Vorteil ab 105 € mtl.; 5;0-1007.9 s;vMax167 km/h;Reichweite395 km;Verbrauch162 Wh/km;Schnellladen370 km/h</v>
      </c>
    </row>
    <row r="402" spans="1:8" x14ac:dyDescent="0.4">
      <c r="A402" t="s">
        <v>803</v>
      </c>
      <c r="B402" t="s">
        <v>627</v>
      </c>
      <c r="H402" t="str">
        <f t="shared" si="6"/>
        <v>Hyundai Kona Elektro 64 kWh;Hyundai Kona Elektro 64 kWh;64 kWh | 106 €/km | Geldwerter Vorteil ab 105 € mtl.; 5;0-1007.9 s;vMax167 km/h;Reichweite395 km;Verbrauch162 Wh/km;Schnellladen370 km/h;9.000 € BONUS41.850 €</v>
      </c>
    </row>
    <row r="403" spans="1:8" x14ac:dyDescent="0.4">
      <c r="B403" t="s">
        <v>180</v>
      </c>
      <c r="H403" t="str">
        <f t="shared" si="6"/>
        <v>Hyundai Kona Elektro 64 kWh;64 kWh | 106 €/km | Geldwerter Vorteil ab 105 € mtl.; 5;0-1007.9 s;vMax167 km/h;Reichweite395 km;Verbrauch162 Wh/km;Schnellladen370 km/h;9.000 € BONUS41.850 €;Mercedes EQA 300 4MATIC</v>
      </c>
    </row>
    <row r="404" spans="1:8" x14ac:dyDescent="0.4">
      <c r="B404" t="s">
        <v>219</v>
      </c>
      <c r="H404" t="str">
        <f t="shared" si="6"/>
        <v>64 kWh | 106 €/km | Geldwerter Vorteil ab 105 € mtl.; 5;0-1007.9 s;vMax167 km/h;Reichweite395 km;Verbrauch162 Wh/km;Schnellladen370 km/h;9.000 € BONUS41.850 €;Mercedes EQA 300 4MATIC;Mercedes EQA 300 4MATIC</v>
      </c>
    </row>
    <row r="405" spans="1:8" x14ac:dyDescent="0.4">
      <c r="B405" t="s">
        <v>563</v>
      </c>
      <c r="H405" t="str">
        <f t="shared" si="6"/>
        <v> 5;0-1007.9 s;vMax167 km/h;Reichweite395 km;Verbrauch162 Wh/km;Schnellladen370 km/h;9.000 € BONUS41.850 €;Mercedes EQA 300 4MATIC;Mercedes EQA 300 4MATIC;66,5 kWh | 153 €/km* | Geldwerter Vorteil ab 134 € mtl.</v>
      </c>
    </row>
    <row r="406" spans="1:8" x14ac:dyDescent="0.4">
      <c r="B406" t="s">
        <v>182</v>
      </c>
      <c r="H406" t="str">
        <f t="shared" si="6"/>
        <v>0-1007.9 s;vMax167 km/h;Reichweite395 km;Verbrauch162 Wh/km;Schnellladen370 km/h;9.000 € BONUS41.850 €;Mercedes EQA 300 4MATIC;Mercedes EQA 300 4MATIC;66,5 kWh | 153 €/km* | Geldwerter Vorteil ab 134 € mtl.; 5</v>
      </c>
    </row>
    <row r="407" spans="1:8" x14ac:dyDescent="0.4">
      <c r="B407" t="s">
        <v>140</v>
      </c>
      <c r="H407" t="str">
        <f t="shared" si="6"/>
        <v>vMax167 km/h;Reichweite395 km;Verbrauch162 Wh/km;Schnellladen370 km/h;9.000 € BONUS41.850 €;Mercedes EQA 300 4MATIC;Mercedes EQA 300 4MATIC;66,5 kWh | 153 €/km* | Geldwerter Vorteil ab 134 € mtl.; 5;0-1007.7 s</v>
      </c>
    </row>
    <row r="408" spans="1:8" x14ac:dyDescent="0.4">
      <c r="B408" t="s">
        <v>195</v>
      </c>
      <c r="H408" t="str">
        <f t="shared" si="6"/>
        <v>Reichweite395 km;Verbrauch162 Wh/km;Schnellladen370 km/h;9.000 € BONUS41.850 €;Mercedes EQA 300 4MATIC;Mercedes EQA 300 4MATIC;66,5 kWh | 153 €/km* | Geldwerter Vorteil ab 134 € mtl.; 5;0-1007.7 s;vMax160 km/h</v>
      </c>
    </row>
    <row r="409" spans="1:8" x14ac:dyDescent="0.4">
      <c r="B409" t="s">
        <v>25</v>
      </c>
      <c r="H409" t="str">
        <f t="shared" si="6"/>
        <v>Verbrauch162 Wh/km;Schnellladen370 km/h;9.000 € BONUS41.850 €;Mercedes EQA 300 4MATIC;Mercedes EQA 300 4MATIC;66,5 kWh | 153 €/km* | Geldwerter Vorteil ab 134 € mtl.; 5;0-1007.7 s;vMax160 km/h;Reichweite*350 km</v>
      </c>
    </row>
    <row r="410" spans="1:8" x14ac:dyDescent="0.4">
      <c r="B410" t="s">
        <v>94</v>
      </c>
      <c r="H410" t="str">
        <f t="shared" si="6"/>
        <v>Schnellladen370 km/h;9.000 € BONUS41.850 €;Mercedes EQA 300 4MATIC;Mercedes EQA 300 4MATIC;66,5 kWh | 153 €/km* | Geldwerter Vorteil ab 134 € mtl.; 5;0-1007.7 s;vMax160 km/h;Reichweite*350 km;Verbrauch*190 Wh/km</v>
      </c>
    </row>
    <row r="411" spans="1:8" x14ac:dyDescent="0.4">
      <c r="B411" t="s">
        <v>628</v>
      </c>
      <c r="H411" t="str">
        <f t="shared" si="6"/>
        <v>9.000 € BONUS41.850 €;Mercedes EQA 300 4MATIC;Mercedes EQA 300 4MATIC;66,5 kWh | 153 €/km* | Geldwerter Vorteil ab 134 € mtl.; 5;0-1007.7 s;vMax160 km/h;Reichweite*350 km;Verbrauch*190 Wh/km;Schnellladen420 km/h</v>
      </c>
    </row>
    <row r="412" spans="1:8" x14ac:dyDescent="0.4">
      <c r="A412" t="s">
        <v>803</v>
      </c>
      <c r="B412" t="s">
        <v>643</v>
      </c>
      <c r="H412" t="str">
        <f t="shared" si="6"/>
        <v>Mercedes EQA 300 4MATIC;Mercedes EQA 300 4MATIC;66,5 kWh | 153 €/km* | Geldwerter Vorteil ab 134 € mtl.; 5;0-1007.7 s;vMax160 km/h;Reichweite*350 km;Verbrauch*190 Wh/km;Schnellladen420 km/h;7.500 € BONUS53.538 €</v>
      </c>
    </row>
    <row r="413" spans="1:8" x14ac:dyDescent="0.4">
      <c r="B413" t="s">
        <v>220</v>
      </c>
      <c r="H413" t="str">
        <f t="shared" si="6"/>
        <v>Mercedes EQA 300 4MATIC;66,5 kWh | 153 €/km* | Geldwerter Vorteil ab 134 € mtl.; 5;0-1007.7 s;vMax160 km/h;Reichweite*350 km;Verbrauch*190 Wh/km;Schnellladen420 km/h;7.500 € BONUS53.538 €;Renault Zoe R135 Z.E. 50</v>
      </c>
    </row>
    <row r="414" spans="1:8" x14ac:dyDescent="0.4">
      <c r="B414" t="s">
        <v>221</v>
      </c>
      <c r="H414" t="str">
        <f t="shared" si="6"/>
        <v>66,5 kWh | 153 €/km* | Geldwerter Vorteil ab 134 € mtl.; 5;0-1007.7 s;vMax160 km/h;Reichweite*350 km;Verbrauch*190 Wh/km;Schnellladen420 km/h;7.500 € BONUS53.538 €;Renault Zoe R135 Z.E. 50;Renault Zoe R135 Z.E. 50</v>
      </c>
    </row>
    <row r="415" spans="1:8" x14ac:dyDescent="0.4">
      <c r="B415" t="s">
        <v>563</v>
      </c>
      <c r="H415" t="str">
        <f t="shared" si="6"/>
        <v> 5;0-1007.7 s;vMax160 km/h;Reichweite*350 km;Verbrauch*190 Wh/km;Schnellladen420 km/h;7.500 € BONUS53.538 €;Renault Zoe R135 Z.E. 50;Renault Zoe R135 Z.E. 50;52 kWh | 110 €/km | Geldwerter Vorteil ab 85 € mtl.</v>
      </c>
    </row>
    <row r="416" spans="1:8" x14ac:dyDescent="0.4">
      <c r="B416" t="s">
        <v>222</v>
      </c>
      <c r="H416" t="str">
        <f t="shared" si="6"/>
        <v>0-1007.7 s;vMax160 km/h;Reichweite*350 km;Verbrauch*190 Wh/km;Schnellladen420 km/h;7.500 € BONUS53.538 €;Renault Zoe R135 Z.E. 50;Renault Zoe R135 Z.E. 50;52 kWh | 110 €/km | Geldwerter Vorteil ab 85 € mtl.; 5</v>
      </c>
    </row>
    <row r="417" spans="1:8" x14ac:dyDescent="0.4">
      <c r="B417" t="s">
        <v>3</v>
      </c>
      <c r="H417" t="str">
        <f t="shared" si="6"/>
        <v>vMax160 km/h;Reichweite*350 km;Verbrauch*190 Wh/km;Schnellladen420 km/h;7.500 € BONUS53.538 €;Renault Zoe R135 Z.E. 50;Renault Zoe R135 Z.E. 50;52 kWh | 110 €/km | Geldwerter Vorteil ab 85 € mtl.; 5;0-1009.5 s</v>
      </c>
    </row>
    <row r="418" spans="1:8" x14ac:dyDescent="0.4">
      <c r="B418" t="s">
        <v>124</v>
      </c>
      <c r="H418" t="str">
        <f t="shared" si="6"/>
        <v>Reichweite*350 km;Verbrauch*190 Wh/km;Schnellladen420 km/h;7.500 € BONUS53.538 €;Renault Zoe R135 Z.E. 50;Renault Zoe R135 Z.E. 50;52 kWh | 110 €/km | Geldwerter Vorteil ab 85 € mtl.; 5;0-1009.5 s;vMax140 km/h</v>
      </c>
    </row>
    <row r="419" spans="1:8" x14ac:dyDescent="0.4">
      <c r="B419" t="s">
        <v>129</v>
      </c>
      <c r="H419" t="str">
        <f t="shared" si="6"/>
        <v>Verbrauch*190 Wh/km;Schnellladen420 km/h;7.500 € BONUS53.538 €;Renault Zoe R135 Z.E. 50;Renault Zoe R135 Z.E. 50;52 kWh | 110 €/km | Geldwerter Vorteil ab 85 € mtl.; 5;0-1009.5 s;vMax140 km/h;Reichweite310 km</v>
      </c>
    </row>
    <row r="420" spans="1:8" x14ac:dyDescent="0.4">
      <c r="B420" t="s">
        <v>19</v>
      </c>
      <c r="H420" t="str">
        <f t="shared" si="6"/>
        <v>Schnellladen420 km/h;7.500 € BONUS53.538 €;Renault Zoe R135 Z.E. 50;Renault Zoe R135 Z.E. 50;52 kWh | 110 €/km | Geldwerter Vorteil ab 85 € mtl.; 5;0-1009.5 s;vMax140 km/h;Reichweite310 km;Verbrauch168 Wh/km</v>
      </c>
    </row>
    <row r="421" spans="1:8" x14ac:dyDescent="0.4">
      <c r="B421" t="s">
        <v>644</v>
      </c>
      <c r="H421" t="str">
        <f t="shared" si="6"/>
        <v>7.500 € BONUS53.538 €;Renault Zoe R135 Z.E. 50;Renault Zoe R135 Z.E. 50;52 kWh | 110 €/km | Geldwerter Vorteil ab 85 € mtl.; 5;0-1009.5 s;vMax140 km/h;Reichweite310 km;Verbrauch168 Wh/km;Schnellladen230 km/h</v>
      </c>
    </row>
    <row r="422" spans="1:8" x14ac:dyDescent="0.4">
      <c r="A422" t="s">
        <v>803</v>
      </c>
      <c r="B422" t="s">
        <v>645</v>
      </c>
      <c r="H422" t="str">
        <f t="shared" si="6"/>
        <v>Renault Zoe R135 Z.E. 50;Renault Zoe R135 Z.E. 50;52 kWh | 110 €/km | Geldwerter Vorteil ab 85 € mtl.; 5;0-1009.5 s;vMax140 km/h;Reichweite310 km;Verbrauch168 Wh/km;Schnellladen230 km/h;9.000 € BONUS33.990 €</v>
      </c>
    </row>
    <row r="423" spans="1:8" x14ac:dyDescent="0.4">
      <c r="B423" t="s">
        <v>223</v>
      </c>
      <c r="H423" t="str">
        <f t="shared" si="6"/>
        <v>Renault Zoe R135 Z.E. 50;52 kWh | 110 €/km | Geldwerter Vorteil ab 85 € mtl.; 5;0-1009.5 s;vMax140 km/h;Reichweite310 km;Verbrauch168 Wh/km;Schnellladen230 km/h;9.000 € BONUS33.990 €;MG ZS EV Maximal Reichweite</v>
      </c>
    </row>
    <row r="424" spans="1:8" x14ac:dyDescent="0.4">
      <c r="B424" t="s">
        <v>224</v>
      </c>
      <c r="H424" t="str">
        <f t="shared" si="6"/>
        <v>52 kWh | 110 €/km | Geldwerter Vorteil ab 85 € mtl.; 5;0-1009.5 s;vMax140 km/h;Reichweite310 km;Verbrauch168 Wh/km;Schnellladen230 km/h;9.000 € BONUS33.990 €;MG ZS EV Maximal Reichweite;MG ZS EV Maximal Reichweite</v>
      </c>
    </row>
    <row r="425" spans="1:8" x14ac:dyDescent="0.4">
      <c r="B425" t="s">
        <v>563</v>
      </c>
      <c r="H425" t="str">
        <f t="shared" si="6"/>
        <v> 5;0-1009.5 s;vMax140 km/h;Reichweite310 km;Verbrauch168 Wh/km;Schnellladen230 km/h;9.000 € BONUS33.990 €;MG ZS EV Maximal Reichweite;MG ZS EV Maximal Reichweite;68,3 kWh | 103 €/km* | Geldwerter Vorteil ab 95 € mtl.</v>
      </c>
    </row>
    <row r="426" spans="1:8" x14ac:dyDescent="0.4">
      <c r="B426" t="s">
        <v>225</v>
      </c>
      <c r="H426" t="str">
        <f t="shared" si="6"/>
        <v>0-1009.5 s;vMax140 km/h;Reichweite310 km;Verbrauch168 Wh/km;Schnellladen230 km/h;9.000 € BONUS33.990 €;MG ZS EV Maximal Reichweite;MG ZS EV Maximal Reichweite;68,3 kWh | 103 €/km* | Geldwerter Vorteil ab 95 € mtl.; 5</v>
      </c>
    </row>
    <row r="427" spans="1:8" x14ac:dyDescent="0.4">
      <c r="B427" t="s">
        <v>199</v>
      </c>
      <c r="H427" t="str">
        <f t="shared" si="6"/>
        <v>vMax140 km/h;Reichweite310 km;Verbrauch168 Wh/km;Schnellladen230 km/h;9.000 € BONUS33.990 €;MG ZS EV Maximal Reichweite;MG ZS EV Maximal Reichweite;68,3 kWh | 103 €/km* | Geldwerter Vorteil ab 95 € mtl.; 5;0-1008.4 s</v>
      </c>
    </row>
    <row r="428" spans="1:8" x14ac:dyDescent="0.4">
      <c r="B428" t="s">
        <v>226</v>
      </c>
      <c r="H428" t="str">
        <f t="shared" si="6"/>
        <v>Reichweite310 km;Verbrauch168 Wh/km;Schnellladen230 km/h;9.000 € BONUS33.990 €;MG ZS EV Maximal Reichweite;MG ZS EV Maximal Reichweite;68,3 kWh | 103 €/km* | Geldwerter Vorteil ab 95 € mtl.; 5;0-1008.4 s;vMax175 km/h</v>
      </c>
    </row>
    <row r="429" spans="1:8" x14ac:dyDescent="0.4">
      <c r="B429" t="s">
        <v>227</v>
      </c>
      <c r="H429" t="str">
        <f t="shared" si="6"/>
        <v>Verbrauch168 Wh/km;Schnellladen230 km/h;9.000 € BONUS33.990 €;MG ZS EV Maximal Reichweite;MG ZS EV Maximal Reichweite;68,3 kWh | 103 €/km* | Geldwerter Vorteil ab 95 € mtl.; 5;0-1008.4 s;vMax175 km/h;Reichweite*370 km</v>
      </c>
    </row>
    <row r="430" spans="1:8" x14ac:dyDescent="0.4">
      <c r="B430" t="s">
        <v>228</v>
      </c>
      <c r="H430" t="str">
        <f t="shared" si="6"/>
        <v>Schnellladen230 km/h;9.000 € BONUS33.990 €;MG ZS EV Maximal Reichweite;MG ZS EV Maximal Reichweite;68,3 kWh | 103 €/km* | Geldwerter Vorteil ab 95 € mtl.; 5;0-1008.4 s;vMax175 km/h;Reichweite*370 km;Verbrauch*185 Wh/km</v>
      </c>
    </row>
    <row r="431" spans="1:8" x14ac:dyDescent="0.4">
      <c r="B431" t="s">
        <v>646</v>
      </c>
      <c r="H431" t="str">
        <f t="shared" si="6"/>
        <v>9.000 € BONUS33.990 €;MG ZS EV Maximal Reichweite;MG ZS EV Maximal Reichweite;68,3 kWh | 103 €/km* | Geldwerter Vorteil ab 95 € mtl.; 5;0-1008.4 s;vMax175 km/h;Reichweite*370 km;Verbrauch*185 Wh/km;Schnellladen380 km/h</v>
      </c>
    </row>
    <row r="432" spans="1:8" x14ac:dyDescent="0.4">
      <c r="A432" t="s">
        <v>803</v>
      </c>
      <c r="B432" t="s">
        <v>647</v>
      </c>
      <c r="H432" t="str">
        <f t="shared" si="6"/>
        <v>MG ZS EV Maximal Reichweite;MG ZS EV Maximal Reichweite;68,3 kWh | 103 €/km* | Geldwerter Vorteil ab 95 € mtl.; 5;0-1008.4 s;vMax175 km/h;Reichweite*370 km;Verbrauch*185 Wh/km;Schnellladen380 km/h;9.000 € BONUS37.990 €</v>
      </c>
    </row>
    <row r="433" spans="1:8" x14ac:dyDescent="0.4">
      <c r="B433" t="s">
        <v>229</v>
      </c>
      <c r="H433" t="str">
        <f t="shared" si="6"/>
        <v xml:space="preserve">MG ZS EV Maximal Reichweite;68,3 kWh | 103 €/km* | Geldwerter Vorteil ab 95 € mtl.; 5;0-1008.4 s;vMax175 km/h;Reichweite*370 km;Verbrauch*185 Wh/km;Schnellladen380 km/h;9.000 € BONUS37.990 €;Aiways U5 </v>
      </c>
    </row>
    <row r="434" spans="1:8" x14ac:dyDescent="0.4">
      <c r="B434" t="s">
        <v>230</v>
      </c>
      <c r="H434" t="str">
        <f t="shared" si="6"/>
        <v>68,3 kWh | 103 €/km* | Geldwerter Vorteil ab 95 € mtl.; 5;0-1008.4 s;vMax175 km/h;Reichweite*370 km;Verbrauch*185 Wh/km;Schnellladen380 km/h;9.000 € BONUS37.990 €;Aiways U5 ;Aiways U5</v>
      </c>
    </row>
    <row r="435" spans="1:8" x14ac:dyDescent="0.4">
      <c r="B435" t="s">
        <v>563</v>
      </c>
      <c r="H435" t="str">
        <f t="shared" si="6"/>
        <v> 5;0-1008.4 s;vMax175 km/h;Reichweite*370 km;Verbrauch*185 Wh/km;Schnellladen380 km/h;9.000 € BONUS37.990 €;Aiways U5 ;Aiways U5;63 kWh* | 107 €/km* | Geldwerter Vorteil ab 90 € mtl.</v>
      </c>
    </row>
    <row r="436" spans="1:8" x14ac:dyDescent="0.4">
      <c r="B436" t="s">
        <v>231</v>
      </c>
      <c r="H436" t="str">
        <f t="shared" si="6"/>
        <v>0-1008.4 s;vMax175 km/h;Reichweite*370 km;Verbrauch*185 Wh/km;Schnellladen380 km/h;9.000 € BONUS37.990 €;Aiways U5 ;Aiways U5;63 kWh* | 107 €/km* | Geldwerter Vorteil ab 90 € mtl.; 5</v>
      </c>
    </row>
    <row r="437" spans="1:8" x14ac:dyDescent="0.4">
      <c r="B437" t="s">
        <v>232</v>
      </c>
      <c r="H437" t="str">
        <f t="shared" si="6"/>
        <v>vMax175 km/h;Reichweite*370 km;Verbrauch*185 Wh/km;Schnellladen380 km/h;9.000 € BONUS37.990 €;Aiways U5 ;Aiways U5;63 kWh* | 107 €/km* | Geldwerter Vorteil ab 90 € mtl.; 5;0-1007.5 s</v>
      </c>
    </row>
    <row r="438" spans="1:8" x14ac:dyDescent="0.4">
      <c r="B438" t="s">
        <v>233</v>
      </c>
      <c r="H438" t="str">
        <f t="shared" si="6"/>
        <v>Reichweite*370 km;Verbrauch*185 Wh/km;Schnellladen380 km/h;9.000 € BONUS37.990 €;Aiways U5 ;Aiways U5;63 kWh* | 107 €/km* | Geldwerter Vorteil ab 90 € mtl.; 5;0-1007.5 s;vMax*150 km/h</v>
      </c>
    </row>
    <row r="439" spans="1:8" x14ac:dyDescent="0.4">
      <c r="B439" t="s">
        <v>234</v>
      </c>
      <c r="H439" t="str">
        <f t="shared" si="6"/>
        <v>Verbrauch*185 Wh/km;Schnellladen380 km/h;9.000 € BONUS37.990 €;Aiways U5 ;Aiways U5;63 kWh* | 107 €/km* | Geldwerter Vorteil ab 90 € mtl.; 5;0-1007.5 s;vMax*150 km/h;Reichweite*335 km</v>
      </c>
    </row>
    <row r="440" spans="1:8" x14ac:dyDescent="0.4">
      <c r="B440" t="s">
        <v>235</v>
      </c>
      <c r="H440" t="str">
        <f t="shared" si="6"/>
        <v>Schnellladen380 km/h;9.000 € BONUS37.990 €;Aiways U5 ;Aiways U5;63 kWh* | 107 €/km* | Geldwerter Vorteil ab 90 € mtl.; 5;0-1007.5 s;vMax*150 km/h;Reichweite*335 km;Verbrauch*188 Wh/km</v>
      </c>
    </row>
    <row r="441" spans="1:8" x14ac:dyDescent="0.4">
      <c r="B441" t="s">
        <v>648</v>
      </c>
      <c r="H441" t="str">
        <f t="shared" si="6"/>
        <v>9.000 € BONUS37.990 €;Aiways U5 ;Aiways U5;63 kWh* | 107 €/km* | Geldwerter Vorteil ab 90 € mtl.; 5;0-1007.5 s;vMax*150 km/h;Reichweite*335 km;Verbrauch*188 Wh/km;Schnellladen350 km/h</v>
      </c>
    </row>
    <row r="442" spans="1:8" x14ac:dyDescent="0.4">
      <c r="A442" t="s">
        <v>803</v>
      </c>
      <c r="B442" t="s">
        <v>649</v>
      </c>
      <c r="H442" t="str">
        <f t="shared" si="6"/>
        <v>Aiways U5 ;Aiways U5;63 kWh* | 107 €/km* | Geldwerter Vorteil ab 90 € mtl.; 5;0-1007.5 s;vMax*150 km/h;Reichweite*335 km;Verbrauch*188 Wh/km;Schnellladen350 km/h;9.000 € BONUS35.993 €</v>
      </c>
    </row>
    <row r="443" spans="1:8" x14ac:dyDescent="0.4">
      <c r="B443" t="s">
        <v>236</v>
      </c>
      <c r="H443" t="str">
        <f t="shared" si="6"/>
        <v>Aiways U5;63 kWh* | 107 €/km* | Geldwerter Vorteil ab 90 € mtl.; 5;0-1007.5 s;vMax*150 km/h;Reichweite*335 km;Verbrauch*188 Wh/km;Schnellladen350 km/h;9.000 € BONUS35.993 €;Hyundai IONIQ 5 72.6 kWh Allrad</v>
      </c>
    </row>
    <row r="444" spans="1:8" x14ac:dyDescent="0.4">
      <c r="B444" t="s">
        <v>237</v>
      </c>
      <c r="H444" t="str">
        <f t="shared" si="6"/>
        <v>63 kWh* | 107 €/km* | Geldwerter Vorteil ab 90 € mtl.; 5;0-1007.5 s;vMax*150 km/h;Reichweite*335 km;Verbrauch*188 Wh/km;Schnellladen350 km/h;9.000 € BONUS35.993 €;Hyundai IONIQ 5 72.6 kWh Allrad;Hyundai IONIQ 5 72.6 kWh Allrad</v>
      </c>
    </row>
    <row r="445" spans="1:8" x14ac:dyDescent="0.4">
      <c r="B445" t="s">
        <v>563</v>
      </c>
      <c r="H445" t="str">
        <f t="shared" si="6"/>
        <v> 5;0-1007.5 s;vMax*150 km/h;Reichweite*335 km;Verbrauch*188 Wh/km;Schnellladen350 km/h;9.000 € BONUS35.993 €;Hyundai IONIQ 5 72.6 kWh Allrad;Hyundai IONIQ 5 72.6 kWh Allrad;72,6 kWh* | 130 €/km* | Geldwerter Vorteil ab 122 € mtl.</v>
      </c>
    </row>
    <row r="446" spans="1:8" x14ac:dyDescent="0.4">
      <c r="B446" t="s">
        <v>238</v>
      </c>
      <c r="H446" t="str">
        <f t="shared" si="6"/>
        <v>0-1007.5 s;vMax*150 km/h;Reichweite*335 km;Verbrauch*188 Wh/km;Schnellladen350 km/h;9.000 € BONUS35.993 €;Hyundai IONIQ 5 72.6 kWh Allrad;Hyundai IONIQ 5 72.6 kWh Allrad;72,6 kWh* | 130 €/km* | Geldwerter Vorteil ab 122 € mtl.; 5</v>
      </c>
    </row>
    <row r="447" spans="1:8" x14ac:dyDescent="0.4">
      <c r="B447" t="s">
        <v>239</v>
      </c>
      <c r="H447" t="str">
        <f t="shared" si="6"/>
        <v>vMax*150 km/h;Reichweite*335 km;Verbrauch*188 Wh/km;Schnellladen350 km/h;9.000 € BONUS35.993 €;Hyundai IONIQ 5 72.6 kWh Allrad;Hyundai IONIQ 5 72.6 kWh Allrad;72,6 kWh* | 130 €/km* | Geldwerter Vorteil ab 122 € mtl.; 5;0-1005.2 s</v>
      </c>
    </row>
    <row r="448" spans="1:8" x14ac:dyDescent="0.4">
      <c r="B448" t="s">
        <v>240</v>
      </c>
      <c r="H448" t="str">
        <f t="shared" si="6"/>
        <v>Reichweite*335 km;Verbrauch*188 Wh/km;Schnellladen350 km/h;9.000 € BONUS35.993 €;Hyundai IONIQ 5 72.6 kWh Allrad;Hyundai IONIQ 5 72.6 kWh Allrad;72,6 kWh* | 130 €/km* | Geldwerter Vorteil ab 122 € mtl.; 5;0-1005.2 s;vMax185 km/h</v>
      </c>
    </row>
    <row r="449" spans="1:8" x14ac:dyDescent="0.4">
      <c r="B449" t="s">
        <v>241</v>
      </c>
      <c r="H449" t="str">
        <f t="shared" si="6"/>
        <v>Verbrauch*188 Wh/km;Schnellladen350 km/h;9.000 € BONUS35.993 €;Hyundai IONIQ 5 72.6 kWh Allrad;Hyundai IONIQ 5 72.6 kWh Allrad;72,6 kWh* | 130 €/km* | Geldwerter Vorteil ab 122 € mtl.; 5;0-1005.2 s;vMax185 km/h;Reichweite*375 km</v>
      </c>
    </row>
    <row r="450" spans="1:8" x14ac:dyDescent="0.4">
      <c r="B450" t="s">
        <v>143</v>
      </c>
      <c r="H450" t="str">
        <f t="shared" si="6"/>
        <v>Schnellladen350 km/h;9.000 € BONUS35.993 €;Hyundai IONIQ 5 72.6 kWh Allrad;Hyundai IONIQ 5 72.6 kWh Allrad;72,6 kWh* | 130 €/km* | Geldwerter Vorteil ab 122 € mtl.; 5;0-1005.2 s;vMax185 km/h;Reichweite*375 km;Verbrauch*194 Wh/km</v>
      </c>
    </row>
    <row r="451" spans="1:8" x14ac:dyDescent="0.4">
      <c r="B451" t="s">
        <v>650</v>
      </c>
      <c r="H451" t="str">
        <f t="shared" ref="H451:H514" si="7">_xlfn.TEXTJOIN(";",FALSE,B451,B452,B453,B454,B455,B456,B457,B458,B459,B460)</f>
        <v>9.000 € BONUS35.993 €;Hyundai IONIQ 5 72.6 kWh Allrad;Hyundai IONIQ 5 72.6 kWh Allrad;72,6 kWh* | 130 €/km* | Geldwerter Vorteil ab 122 € mtl.; 5;0-1005.2 s;vMax185 km/h;Reichweite*375 km;Verbrauch*194 Wh/km;Schnellladen920 km/h</v>
      </c>
    </row>
    <row r="452" spans="1:8" x14ac:dyDescent="0.4">
      <c r="A452" t="s">
        <v>803</v>
      </c>
      <c r="B452" t="s">
        <v>651</v>
      </c>
      <c r="H452" t="str">
        <f t="shared" si="7"/>
        <v>Hyundai IONIQ 5 72.6 kWh Allrad;Hyundai IONIQ 5 72.6 kWh Allrad;72,6 kWh* | 130 €/km* | Geldwerter Vorteil ab 122 € mtl.; 5;0-1005.2 s;vMax185 km/h;Reichweite*375 km;Verbrauch*194 Wh/km;Schnellladen920 km/h;7.500 € BONUS48.900 €</v>
      </c>
    </row>
    <row r="453" spans="1:8" x14ac:dyDescent="0.4">
      <c r="B453" t="s">
        <v>242</v>
      </c>
      <c r="H453" t="str">
        <f t="shared" si="7"/>
        <v>Hyundai IONIQ 5 72.6 kWh Allrad;72,6 kWh* | 130 €/km* | Geldwerter Vorteil ab 122 € mtl.; 5;0-1005.2 s;vMax185 km/h;Reichweite*375 km;Verbrauch*194 Wh/km;Schnellladen920 km/h;7.500 € BONUS48.900 €;Volkswagen ID.3 Pro</v>
      </c>
    </row>
    <row r="454" spans="1:8" x14ac:dyDescent="0.4">
      <c r="B454" t="s">
        <v>243</v>
      </c>
      <c r="H454" t="str">
        <f t="shared" si="7"/>
        <v>72,6 kWh* | 130 €/km* | Geldwerter Vorteil ab 122 € mtl.; 5;0-1005.2 s;vMax185 km/h;Reichweite*375 km;Verbrauch*194 Wh/km;Schnellladen920 km/h;7.500 € BONUS48.900 €;Volkswagen ID.3 Pro;Volkswagen ID.3 Pro</v>
      </c>
    </row>
    <row r="455" spans="1:8" x14ac:dyDescent="0.4">
      <c r="B455" t="s">
        <v>563</v>
      </c>
      <c r="H455" t="str">
        <f t="shared" si="7"/>
        <v> 5;0-1005.2 s;vMax185 km/h;Reichweite*375 km;Verbrauch*194 Wh/km;Schnellladen920 km/h;7.500 € BONUS48.900 €;Volkswagen ID.3 Pro;Volkswagen ID.3 Pro;58 kWh | 101 €/km | Geldwerter Vorteil ab 89 € mtl.</v>
      </c>
    </row>
    <row r="456" spans="1:8" x14ac:dyDescent="0.4">
      <c r="B456" t="s">
        <v>244</v>
      </c>
      <c r="H456" t="str">
        <f t="shared" si="7"/>
        <v>0-1005.2 s;vMax185 km/h;Reichweite*375 km;Verbrauch*194 Wh/km;Schnellladen920 km/h;7.500 € BONUS48.900 €;Volkswagen ID.3 Pro;Volkswagen ID.3 Pro;58 kWh | 101 €/km | Geldwerter Vorteil ab 89 € mtl.; 5</v>
      </c>
    </row>
    <row r="457" spans="1:8" x14ac:dyDescent="0.4">
      <c r="B457" t="s">
        <v>164</v>
      </c>
      <c r="H457" t="str">
        <f t="shared" si="7"/>
        <v>vMax185 km/h;Reichweite*375 km;Verbrauch*194 Wh/km;Schnellladen920 km/h;7.500 € BONUS48.900 €;Volkswagen ID.3 Pro;Volkswagen ID.3 Pro;58 kWh | 101 €/km | Geldwerter Vorteil ab 89 € mtl.; 5;0-1009.6 s</v>
      </c>
    </row>
    <row r="458" spans="1:8" x14ac:dyDescent="0.4">
      <c r="B458" t="s">
        <v>245</v>
      </c>
      <c r="H458" t="str">
        <f t="shared" si="7"/>
        <v>Reichweite*375 km;Verbrauch*194 Wh/km;Schnellladen920 km/h;7.500 € BONUS48.900 €;Volkswagen ID.3 Pro;Volkswagen ID.3 Pro;58 kWh | 101 €/km | Geldwerter Vorteil ab 89 € mtl.; 5;0-1009.6 s;vMax160 km/h</v>
      </c>
    </row>
    <row r="459" spans="1:8" x14ac:dyDescent="0.4">
      <c r="B459" t="s">
        <v>246</v>
      </c>
      <c r="H459" t="str">
        <f t="shared" si="7"/>
        <v>Verbrauch*194 Wh/km;Schnellladen920 km/h;7.500 € BONUS48.900 €;Volkswagen ID.3 Pro;Volkswagen ID.3 Pro;58 kWh | 101 €/km | Geldwerter Vorteil ab 89 € mtl.; 5;0-1009.6 s;vMax160 km/h;Reichweite350 km</v>
      </c>
    </row>
    <row r="460" spans="1:8" x14ac:dyDescent="0.4">
      <c r="B460" t="s">
        <v>247</v>
      </c>
      <c r="H460" t="str">
        <f t="shared" si="7"/>
        <v>Schnellladen920 km/h;7.500 € BONUS48.900 €;Volkswagen ID.3 Pro;Volkswagen ID.3 Pro;58 kWh | 101 €/km | Geldwerter Vorteil ab 89 € mtl.; 5;0-1009.6 s;vMax160 km/h;Reichweite350 km;Verbrauch166 Wh/km</v>
      </c>
    </row>
    <row r="461" spans="1:8" x14ac:dyDescent="0.4">
      <c r="B461" t="s">
        <v>652</v>
      </c>
      <c r="H461" t="str">
        <f t="shared" si="7"/>
        <v>7.500 € BONUS48.900 €;Volkswagen ID.3 Pro;Volkswagen ID.3 Pro;58 kWh | 101 €/km | Geldwerter Vorteil ab 89 € mtl.; 5;0-1009.6 s;vMax160 km/h;Reichweite350 km;Verbrauch166 Wh/km;Schnellladen490 km/h</v>
      </c>
    </row>
    <row r="462" spans="1:8" x14ac:dyDescent="0.4">
      <c r="A462" t="s">
        <v>803</v>
      </c>
      <c r="B462" t="s">
        <v>653</v>
      </c>
      <c r="H462" t="str">
        <f t="shared" si="7"/>
        <v>Volkswagen ID.3 Pro;Volkswagen ID.3 Pro;58 kWh | 101 €/km | Geldwerter Vorteil ab 89 € mtl.; 5;0-1009.6 s;vMax160 km/h;Reichweite350 km;Verbrauch166 Wh/km;Schnellladen490 km/h;9.000 € BONUS35.460 €</v>
      </c>
    </row>
    <row r="463" spans="1:8" x14ac:dyDescent="0.4">
      <c r="B463" t="s">
        <v>248</v>
      </c>
      <c r="H463" t="str">
        <f t="shared" si="7"/>
        <v>Volkswagen ID.3 Pro;58 kWh | 101 €/km | Geldwerter Vorteil ab 89 € mtl.; 5;0-1009.6 s;vMax160 km/h;Reichweite350 km;Verbrauch166 Wh/km;Schnellladen490 km/h;9.000 € BONUS35.460 €;Volkswagen ID.4 Pure</v>
      </c>
    </row>
    <row r="464" spans="1:8" x14ac:dyDescent="0.4">
      <c r="B464" t="s">
        <v>249</v>
      </c>
      <c r="H464" t="str">
        <f t="shared" si="7"/>
        <v>58 kWh | 101 €/km | Geldwerter Vorteil ab 89 € mtl.; 5;0-1009.6 s;vMax160 km/h;Reichweite350 km;Verbrauch166 Wh/km;Schnellladen490 km/h;9.000 € BONUS35.460 €;Volkswagen ID.4 Pure;Volkswagen ID.4 Pure</v>
      </c>
    </row>
    <row r="465" spans="1:8" x14ac:dyDescent="0.4">
      <c r="B465" t="s">
        <v>563</v>
      </c>
      <c r="H465" t="str">
        <f t="shared" si="7"/>
        <v> 5;0-1009.6 s;vMax160 km/h;Reichweite350 km;Verbrauch166 Wh/km;Schnellladen490 km/h;9.000 € BONUS35.460 €;Volkswagen ID.4 Pure;Volkswagen ID.4 Pure;52 kWh | 130 €/km | Geldwerter Vorteil ab 92 € mtl.</v>
      </c>
    </row>
    <row r="466" spans="1:8" x14ac:dyDescent="0.4">
      <c r="B466" t="s">
        <v>250</v>
      </c>
      <c r="H466" t="str">
        <f t="shared" si="7"/>
        <v>0-1009.6 s;vMax160 km/h;Reichweite350 km;Verbrauch166 Wh/km;Schnellladen490 km/h;9.000 € BONUS35.460 €;Volkswagen ID.4 Pure;Volkswagen ID.4 Pure;52 kWh | 130 €/km | Geldwerter Vorteil ab 92 € mtl.; 5</v>
      </c>
    </row>
    <row r="467" spans="1:8" x14ac:dyDescent="0.4">
      <c r="B467" t="s">
        <v>3</v>
      </c>
      <c r="H467" t="str">
        <f t="shared" si="7"/>
        <v>vMax160 km/h;Reichweite350 km;Verbrauch166 Wh/km;Schnellladen490 km/h;9.000 € BONUS35.460 €;Volkswagen ID.4 Pure;Volkswagen ID.4 Pure;52 kWh | 130 €/km | Geldwerter Vorteil ab 92 € mtl.; 5;0-10010.9 s</v>
      </c>
    </row>
    <row r="468" spans="1:8" x14ac:dyDescent="0.4">
      <c r="B468" t="s">
        <v>251</v>
      </c>
      <c r="H468" t="str">
        <f t="shared" si="7"/>
        <v>Reichweite350 km;Verbrauch166 Wh/km;Schnellladen490 km/h;9.000 € BONUS35.460 €;Volkswagen ID.4 Pure;Volkswagen ID.4 Pure;52 kWh | 130 €/km | Geldwerter Vorteil ab 92 € mtl.; 5;0-10010.9 s;vMax160 km/h</v>
      </c>
    </row>
    <row r="469" spans="1:8" x14ac:dyDescent="0.4">
      <c r="B469" t="s">
        <v>252</v>
      </c>
      <c r="H469" t="str">
        <f t="shared" si="7"/>
        <v>Verbrauch166 Wh/km;Schnellladen490 km/h;9.000 € BONUS35.460 €;Volkswagen ID.4 Pure;Volkswagen ID.4 Pure;52 kWh | 130 €/km | Geldwerter Vorteil ab 92 € mtl.; 5;0-10010.9 s;vMax160 km/h;Reichweite285 km</v>
      </c>
    </row>
    <row r="470" spans="1:8" x14ac:dyDescent="0.4">
      <c r="B470" t="s">
        <v>52</v>
      </c>
      <c r="H470" t="str">
        <f t="shared" si="7"/>
        <v>Schnellladen490 km/h;9.000 € BONUS35.460 €;Volkswagen ID.4 Pure;Volkswagen ID.4 Pure;52 kWh | 130 €/km | Geldwerter Vorteil ab 92 € mtl.; 5;0-10010.9 s;vMax160 km/h;Reichweite285 km;Verbrauch182 Wh/km</v>
      </c>
    </row>
    <row r="471" spans="1:8" x14ac:dyDescent="0.4">
      <c r="B471" t="s">
        <v>654</v>
      </c>
      <c r="H471" t="str">
        <f t="shared" si="7"/>
        <v>9.000 € BONUS35.460 €;Volkswagen ID.4 Pure;Volkswagen ID.4 Pure;52 kWh | 130 €/km | Geldwerter Vorteil ab 92 € mtl.; 5;0-10010.9 s;vMax160 km/h;Reichweite285 km;Verbrauch182 Wh/km;Schnellladen410 km/h</v>
      </c>
    </row>
    <row r="472" spans="1:8" x14ac:dyDescent="0.4">
      <c r="A472" t="s">
        <v>803</v>
      </c>
      <c r="B472" t="s">
        <v>655</v>
      </c>
      <c r="H472" t="str">
        <f t="shared" si="7"/>
        <v>Volkswagen ID.4 Pure;Volkswagen ID.4 Pure;52 kWh | 130 €/km | Geldwerter Vorteil ab 92 € mtl.; 5;0-10010.9 s;vMax160 km/h;Reichweite285 km;Verbrauch182 Wh/km;Schnellladen410 km/h;9.000 € BONUS36.950 €</v>
      </c>
    </row>
    <row r="473" spans="1:8" x14ac:dyDescent="0.4">
      <c r="B473" t="s">
        <v>253</v>
      </c>
      <c r="H473" t="str">
        <f t="shared" si="7"/>
        <v>Volkswagen ID.4 Pure;52 kWh | 130 €/km | Geldwerter Vorteil ab 92 € mtl.; 5;0-10010.9 s;vMax160 km/h;Reichweite285 km;Verbrauch182 Wh/km;Schnellladen410 km/h;9.000 € BONUS36.950 €;Renault Zoe R110 Z.E. 50</v>
      </c>
    </row>
    <row r="474" spans="1:8" x14ac:dyDescent="0.4">
      <c r="B474" t="s">
        <v>254</v>
      </c>
      <c r="H474" t="str">
        <f t="shared" si="7"/>
        <v>52 kWh | 130 €/km | Geldwerter Vorteil ab 92 € mtl.; 5;0-10010.9 s;vMax160 km/h;Reichweite285 km;Verbrauch182 Wh/km;Schnellladen410 km/h;9.000 € BONUS36.950 €;Renault Zoe R110 Z.E. 50;Renault Zoe R110 Z.E. 50</v>
      </c>
    </row>
    <row r="475" spans="1:8" x14ac:dyDescent="0.4">
      <c r="B475" t="s">
        <v>563</v>
      </c>
      <c r="H475" t="str">
        <f t="shared" si="7"/>
        <v> 5;0-10010.9 s;vMax160 km/h;Reichweite285 km;Verbrauch182 Wh/km;Schnellladen410 km/h;9.000 € BONUS36.950 €;Renault Zoe R110 Z.E. 50;Renault Zoe R110 Z.E. 50;52 kWh | 102 €/km | Geldwerter Vorteil ab 80 € mtl.</v>
      </c>
    </row>
    <row r="476" spans="1:8" x14ac:dyDescent="0.4">
      <c r="B476" t="s">
        <v>255</v>
      </c>
      <c r="H476" t="str">
        <f t="shared" si="7"/>
        <v>0-10010.9 s;vMax160 km/h;Reichweite285 km;Verbrauch182 Wh/km;Schnellladen410 km/h;9.000 € BONUS36.950 €;Renault Zoe R110 Z.E. 50;Renault Zoe R110 Z.E. 50;52 kWh | 102 €/km | Geldwerter Vorteil ab 80 € mtl.; 5</v>
      </c>
    </row>
    <row r="477" spans="1:8" x14ac:dyDescent="0.4">
      <c r="B477" t="s">
        <v>3</v>
      </c>
      <c r="H477" t="str">
        <f t="shared" si="7"/>
        <v>vMax160 km/h;Reichweite285 km;Verbrauch182 Wh/km;Schnellladen410 km/h;9.000 € BONUS36.950 €;Renault Zoe R110 Z.E. 50;Renault Zoe R110 Z.E. 50;52 kWh | 102 €/km | Geldwerter Vorteil ab 80 € mtl.; 5;0-10011.4 s</v>
      </c>
    </row>
    <row r="478" spans="1:8" x14ac:dyDescent="0.4">
      <c r="B478" t="s">
        <v>256</v>
      </c>
      <c r="H478" t="str">
        <f t="shared" si="7"/>
        <v>Reichweite285 km;Verbrauch182 Wh/km;Schnellladen410 km/h;9.000 € BONUS36.950 €;Renault Zoe R110 Z.E. 50;Renault Zoe R110 Z.E. 50;52 kWh | 102 €/km | Geldwerter Vorteil ab 80 € mtl.; 5;0-10011.4 s;vMax135 km/h</v>
      </c>
    </row>
    <row r="479" spans="1:8" x14ac:dyDescent="0.4">
      <c r="B479" t="s">
        <v>257</v>
      </c>
      <c r="H479" t="str">
        <f t="shared" si="7"/>
        <v>Verbrauch182 Wh/km;Schnellladen410 km/h;9.000 € BONUS36.950 €;Renault Zoe R110 Z.E. 50;Renault Zoe R110 Z.E. 50;52 kWh | 102 €/km | Geldwerter Vorteil ab 80 € mtl.; 5;0-10011.4 s;vMax135 km/h;Reichweite315 km</v>
      </c>
    </row>
    <row r="480" spans="1:8" x14ac:dyDescent="0.4">
      <c r="B480" t="s">
        <v>258</v>
      </c>
      <c r="H480" t="str">
        <f t="shared" si="7"/>
        <v>Schnellladen410 km/h;9.000 € BONUS36.950 €;Renault Zoe R110 Z.E. 50;Renault Zoe R110 Z.E. 50;52 kWh | 102 €/km | Geldwerter Vorteil ab 80 € mtl.; 5;0-10011.4 s;vMax135 km/h;Reichweite315 km;Verbrauch165 Wh/km</v>
      </c>
    </row>
    <row r="481" spans="1:8" x14ac:dyDescent="0.4">
      <c r="B481" t="s">
        <v>656</v>
      </c>
      <c r="H481" t="str">
        <f t="shared" si="7"/>
        <v>9.000 € BONUS36.950 €;Renault Zoe R110 Z.E. 50;Renault Zoe R110 Z.E. 50;52 kWh | 102 €/km | Geldwerter Vorteil ab 80 € mtl.; 5;0-10011.4 s;vMax135 km/h;Reichweite315 km;Verbrauch165 Wh/km;Schnellladen230 km/h</v>
      </c>
    </row>
    <row r="482" spans="1:8" x14ac:dyDescent="0.4">
      <c r="A482" t="s">
        <v>803</v>
      </c>
      <c r="B482" t="s">
        <v>657</v>
      </c>
      <c r="H482" t="str">
        <f t="shared" si="7"/>
        <v>Renault Zoe R110 Z.E. 50;Renault Zoe R110 Z.E. 50;52 kWh | 102 €/km | Geldwerter Vorteil ab 80 € mtl.; 5;0-10011.4 s;vMax135 km/h;Reichweite315 km;Verbrauch165 Wh/km;Schnellladen230 km/h;9.000 € BONUS31.990 €</v>
      </c>
    </row>
    <row r="483" spans="1:8" x14ac:dyDescent="0.4">
      <c r="B483" t="s">
        <v>259</v>
      </c>
      <c r="H483" t="str">
        <f t="shared" si="7"/>
        <v>Renault Zoe R110 Z.E. 50;52 kWh | 102 €/km | Geldwerter Vorteil ab 80 € mtl.; 5;0-10011.4 s;vMax135 km/h;Reichweite315 km;Verbrauch165 Wh/km;Schnellladen230 km/h;9.000 € BONUS31.990 €;Ford Mustang Mach-E Standard Range</v>
      </c>
    </row>
    <row r="484" spans="1:8" x14ac:dyDescent="0.4">
      <c r="B484" t="s">
        <v>260</v>
      </c>
      <c r="H484" t="str">
        <f t="shared" si="7"/>
        <v>52 kWh | 102 €/km | Geldwerter Vorteil ab 80 € mtl.; 5;0-10011.4 s;vMax135 km/h;Reichweite315 km;Verbrauch165 Wh/km;Schnellladen230 km/h;9.000 € BONUS31.990 €;Ford Mustang Mach-E Standard Range;Ford Mustang Mach-E Standard Range</v>
      </c>
    </row>
    <row r="485" spans="1:8" x14ac:dyDescent="0.4">
      <c r="B485" t="s">
        <v>563</v>
      </c>
      <c r="H485" t="str">
        <f t="shared" si="7"/>
        <v> 5;0-10011.4 s;vMax135 km/h;Reichweite315 km;Verbrauch165 Wh/km;Schnellladen230 km/h;9.000 € BONUS31.990 €;Ford Mustang Mach-E Standard Range;Ford Mustang Mach-E Standard Range;68 kWh | 136 €/km* | Geldwerter Vorteil ab 117 € mtl.</v>
      </c>
    </row>
    <row r="486" spans="1:8" x14ac:dyDescent="0.4">
      <c r="B486" t="s">
        <v>261</v>
      </c>
      <c r="H486" t="str">
        <f t="shared" si="7"/>
        <v>0-10011.4 s;vMax135 km/h;Reichweite315 km;Verbrauch165 Wh/km;Schnellladen230 km/h;9.000 € BONUS31.990 €;Ford Mustang Mach-E Standard Range;Ford Mustang Mach-E Standard Range;68 kWh | 136 €/km* | Geldwerter Vorteil ab 117 € mtl.; 5</v>
      </c>
    </row>
    <row r="487" spans="1:8" x14ac:dyDescent="0.4">
      <c r="B487" t="s">
        <v>158</v>
      </c>
      <c r="H487" t="str">
        <f t="shared" si="7"/>
        <v>vMax135 km/h;Reichweite315 km;Verbrauch165 Wh/km;Schnellladen230 km/h;9.000 € BONUS31.990 €;Ford Mustang Mach-E Standard Range;Ford Mustang Mach-E Standard Range;68 kWh | 136 €/km* | Geldwerter Vorteil ab 117 € mtl.; 5;0-1006.9 s</v>
      </c>
    </row>
    <row r="488" spans="1:8" x14ac:dyDescent="0.4">
      <c r="B488" t="s">
        <v>262</v>
      </c>
      <c r="H488" t="str">
        <f t="shared" si="7"/>
        <v>Reichweite315 km;Verbrauch165 Wh/km;Schnellladen230 km/h;9.000 € BONUS31.990 €;Ford Mustang Mach-E Standard Range;Ford Mustang Mach-E Standard Range;68 kWh | 136 €/km* | Geldwerter Vorteil ab 117 € mtl.; 5;0-1006.9 s;vMax180 km/h</v>
      </c>
    </row>
    <row r="489" spans="1:8" x14ac:dyDescent="0.4">
      <c r="B489" t="s">
        <v>263</v>
      </c>
      <c r="H489" t="str">
        <f t="shared" si="7"/>
        <v>Verbrauch165 Wh/km;Schnellladen230 km/h;9.000 € BONUS31.990 €;Ford Mustang Mach-E Standard Range;Ford Mustang Mach-E Standard Range;68 kWh | 136 €/km* | Geldwerter Vorteil ab 117 € mtl.; 5;0-1006.9 s;vMax180 km/h;Reichweite*345 km</v>
      </c>
    </row>
    <row r="490" spans="1:8" x14ac:dyDescent="0.4">
      <c r="B490" t="s">
        <v>228</v>
      </c>
      <c r="H490" t="str">
        <f t="shared" si="7"/>
        <v>Schnellladen230 km/h;9.000 € BONUS31.990 €;Ford Mustang Mach-E Standard Range;Ford Mustang Mach-E Standard Range;68 kWh | 136 €/km* | Geldwerter Vorteil ab 117 € mtl.; 5;0-1006.9 s;vMax180 km/h;Reichweite*345 km;Verbrauch*197 Wh/km</v>
      </c>
    </row>
    <row r="491" spans="1:8" x14ac:dyDescent="0.4">
      <c r="B491" t="s">
        <v>658</v>
      </c>
      <c r="H491" t="str">
        <f t="shared" si="7"/>
        <v>9.000 € BONUS31.990 €;Ford Mustang Mach-E Standard Range;Ford Mustang Mach-E Standard Range;68 kWh | 136 €/km* | Geldwerter Vorteil ab 117 € mtl.; 5;0-1006.9 s;vMax180 km/h;Reichweite*345 km;Verbrauch*197 Wh/km;Schnellladen380 km/h</v>
      </c>
    </row>
    <row r="492" spans="1:8" x14ac:dyDescent="0.4">
      <c r="A492" t="s">
        <v>803</v>
      </c>
      <c r="B492" t="s">
        <v>659</v>
      </c>
      <c r="H492" t="str">
        <f t="shared" si="7"/>
        <v>Ford Mustang Mach-E Standard Range;Ford Mustang Mach-E Standard Range;68 kWh | 136 €/km* | Geldwerter Vorteil ab 117 € mtl.; 5;0-1006.9 s;vMax180 km/h;Reichweite*345 km;Verbrauch*197 Wh/km;Schnellladen380 km/h;9.000 € BONUS46.900 €</v>
      </c>
    </row>
    <row r="493" spans="1:8" x14ac:dyDescent="0.4">
      <c r="B493" t="s">
        <v>264</v>
      </c>
      <c r="H493" t="str">
        <f t="shared" si="7"/>
        <v xml:space="preserve">Ford Mustang Mach-E Standard Range;68 kWh | 136 €/km* | Geldwerter Vorteil ab 117 € mtl.; 5;0-1006.9 s;vMax180 km/h;Reichweite*345 km;Verbrauch*197 Wh/km;Schnellladen380 km/h;9.000 € BONUS46.900 €;Nissan Leaf </v>
      </c>
    </row>
    <row r="494" spans="1:8" x14ac:dyDescent="0.4">
      <c r="B494" t="s">
        <v>265</v>
      </c>
      <c r="H494" t="str">
        <f t="shared" si="7"/>
        <v>68 kWh | 136 €/km* | Geldwerter Vorteil ab 117 € mtl.; 5;0-1006.9 s;vMax180 km/h;Reichweite*345 km;Verbrauch*197 Wh/km;Schnellladen380 km/h;9.000 € BONUS46.900 €;Nissan Leaf ;Nissan Leaf</v>
      </c>
    </row>
    <row r="495" spans="1:8" x14ac:dyDescent="0.4">
      <c r="B495" t="s">
        <v>563</v>
      </c>
      <c r="H495" t="str">
        <f t="shared" si="7"/>
        <v> 5;0-1006.9 s;vMax180 km/h;Reichweite*345 km;Verbrauch*197 Wh/km;Schnellladen380 km/h;9.000 € BONUS46.900 €;Nissan Leaf ;Nissan Leaf;37 kWh* | 133 €/km | Geldwerter Vorteil ab 75 € mtl.</v>
      </c>
    </row>
    <row r="496" spans="1:8" x14ac:dyDescent="0.4">
      <c r="B496" t="s">
        <v>49</v>
      </c>
      <c r="H496" t="str">
        <f t="shared" si="7"/>
        <v>0-1006.9 s;vMax180 km/h;Reichweite*345 km;Verbrauch*197 Wh/km;Schnellladen380 km/h;9.000 € BONUS46.900 €;Nissan Leaf ;Nissan Leaf;37 kWh* | 133 €/km | Geldwerter Vorteil ab 75 € mtl.; 5</v>
      </c>
    </row>
    <row r="497" spans="1:8" x14ac:dyDescent="0.4">
      <c r="B497" t="s">
        <v>112</v>
      </c>
      <c r="H497" t="str">
        <f t="shared" si="7"/>
        <v>vMax180 km/h;Reichweite*345 km;Verbrauch*197 Wh/km;Schnellladen380 km/h;9.000 € BONUS46.900 €;Nissan Leaf ;Nissan Leaf;37 kWh* | 133 €/km | Geldwerter Vorteil ab 75 € mtl.; 5;0-1007.9 s</v>
      </c>
    </row>
    <row r="498" spans="1:8" x14ac:dyDescent="0.4">
      <c r="B498" t="s">
        <v>266</v>
      </c>
      <c r="H498" t="str">
        <f t="shared" si="7"/>
        <v>Reichweite*345 km;Verbrauch*197 Wh/km;Schnellladen380 km/h;9.000 € BONUS46.900 €;Nissan Leaf ;Nissan Leaf;37 kWh* | 133 €/km | Geldwerter Vorteil ab 75 € mtl.; 5;0-1007.9 s;vMax144 km/h</v>
      </c>
    </row>
    <row r="499" spans="1:8" x14ac:dyDescent="0.4">
      <c r="B499" t="s">
        <v>217</v>
      </c>
      <c r="H499" t="str">
        <f t="shared" si="7"/>
        <v>Verbrauch*197 Wh/km;Schnellladen380 km/h;9.000 € BONUS46.900 €;Nissan Leaf ;Nissan Leaf;37 kWh* | 133 €/km | Geldwerter Vorteil ab 75 € mtl.; 5;0-1007.9 s;vMax144 km/h;Reichweite225 km</v>
      </c>
    </row>
    <row r="500" spans="1:8" x14ac:dyDescent="0.4">
      <c r="B500" t="s">
        <v>235</v>
      </c>
      <c r="H500" t="str">
        <f t="shared" si="7"/>
        <v>Schnellladen380 km/h;9.000 € BONUS46.900 €;Nissan Leaf ;Nissan Leaf;37 kWh* | 133 €/km | Geldwerter Vorteil ab 75 € mtl.; 5;0-1007.9 s;vMax144 km/h;Reichweite225 km;Verbrauch164 Wh/km</v>
      </c>
    </row>
    <row r="501" spans="1:8" x14ac:dyDescent="0.4">
      <c r="B501" t="s">
        <v>660</v>
      </c>
      <c r="H501" t="str">
        <f t="shared" si="7"/>
        <v>9.000 € BONUS46.900 €;Nissan Leaf ;Nissan Leaf;37 kWh* | 133 €/km | Geldwerter Vorteil ab 75 € mtl.; 5;0-1007.9 s;vMax144 km/h;Reichweite225 km;Verbrauch164 Wh/km;Schnellladen230 km/h</v>
      </c>
    </row>
    <row r="502" spans="1:8" x14ac:dyDescent="0.4">
      <c r="A502" t="s">
        <v>803</v>
      </c>
      <c r="B502" t="s">
        <v>661</v>
      </c>
      <c r="H502" t="str">
        <f t="shared" si="7"/>
        <v>Nissan Leaf ;Nissan Leaf;37 kWh* | 133 €/km | Geldwerter Vorteil ab 75 € mtl.; 5;0-1007.9 s;vMax144 km/h;Reichweite225 km;Verbrauch164 Wh/km;Schnellladen230 km/h;9.000 € BONUS29.990 €</v>
      </c>
    </row>
    <row r="503" spans="1:8" x14ac:dyDescent="0.4">
      <c r="B503" t="s">
        <v>267</v>
      </c>
      <c r="H503" t="str">
        <f t="shared" si="7"/>
        <v>Nissan Leaf;37 kWh* | 133 €/km | Geldwerter Vorteil ab 75 € mtl.; 5;0-1007.9 s;vMax144 km/h;Reichweite225 km;Verbrauch164 Wh/km;Schnellladen230 km/h;9.000 € BONUS29.990 €;Polestar 2 Long Range Single Motor</v>
      </c>
    </row>
    <row r="504" spans="1:8" x14ac:dyDescent="0.4">
      <c r="B504" t="s">
        <v>268</v>
      </c>
      <c r="H504" t="str">
        <f t="shared" si="7"/>
        <v>37 kWh* | 133 €/km | Geldwerter Vorteil ab 75 € mtl.; 5;0-1007.9 s;vMax144 km/h;Reichweite225 km;Verbrauch164 Wh/km;Schnellladen230 km/h;9.000 € BONUS29.990 €;Polestar 2 Long Range Single Motor;Polestar 2 Long Range Single Motor</v>
      </c>
    </row>
    <row r="505" spans="1:8" x14ac:dyDescent="0.4">
      <c r="B505" t="s">
        <v>563</v>
      </c>
      <c r="H505" t="str">
        <f t="shared" si="7"/>
        <v> 5;0-1007.9 s;vMax144 km/h;Reichweite225 km;Verbrauch164 Wh/km;Schnellladen230 km/h;9.000 € BONUS29.990 €;Polestar 2 Long Range Single Motor;Polestar 2 Long Range Single Motor;75 kWh | 116 €/km | Geldwerter Vorteil ab 124 € mtl.</v>
      </c>
    </row>
    <row r="506" spans="1:8" x14ac:dyDescent="0.4">
      <c r="B506" t="s">
        <v>182</v>
      </c>
      <c r="H506" t="str">
        <f t="shared" si="7"/>
        <v>0-1007.9 s;vMax144 km/h;Reichweite225 km;Verbrauch164 Wh/km;Schnellladen230 km/h;9.000 € BONUS29.990 €;Polestar 2 Long Range Single Motor;Polestar 2 Long Range Single Motor;75 kWh | 116 €/km | Geldwerter Vorteil ab 124 € mtl.; 5</v>
      </c>
    </row>
    <row r="507" spans="1:8" x14ac:dyDescent="0.4">
      <c r="B507" t="s">
        <v>269</v>
      </c>
      <c r="H507" t="str">
        <f t="shared" si="7"/>
        <v>vMax144 km/h;Reichweite225 km;Verbrauch164 Wh/km;Schnellladen230 km/h;9.000 € BONUS29.990 €;Polestar 2 Long Range Single Motor;Polestar 2 Long Range Single Motor;75 kWh | 116 €/km | Geldwerter Vorteil ab 124 € mtl.; 5;0-1007.4 s</v>
      </c>
    </row>
    <row r="508" spans="1:8" x14ac:dyDescent="0.4">
      <c r="B508" t="s">
        <v>270</v>
      </c>
      <c r="H508" t="str">
        <f t="shared" si="7"/>
        <v>Reichweite225 km;Verbrauch164 Wh/km;Schnellladen230 km/h;9.000 € BONUS29.990 €;Polestar 2 Long Range Single Motor;Polestar 2 Long Range Single Motor;75 kWh | 116 €/km | Geldwerter Vorteil ab 124 € mtl.; 5;0-1007.4 s;vMax160 km/h</v>
      </c>
    </row>
    <row r="509" spans="1:8" x14ac:dyDescent="0.4">
      <c r="B509" t="s">
        <v>271</v>
      </c>
      <c r="H509" t="str">
        <f t="shared" si="7"/>
        <v>Verbrauch164 Wh/km;Schnellladen230 km/h;9.000 € BONUS29.990 €;Polestar 2 Long Range Single Motor;Polestar 2 Long Range Single Motor;75 kWh | 116 €/km | Geldwerter Vorteil ab 124 € mtl.; 5;0-1007.4 s;vMax160 km/h;Reichweite425 km</v>
      </c>
    </row>
    <row r="510" spans="1:8" x14ac:dyDescent="0.4">
      <c r="B510" t="s">
        <v>228</v>
      </c>
      <c r="H510" t="str">
        <f t="shared" si="7"/>
        <v>Schnellladen230 km/h;9.000 € BONUS29.990 €;Polestar 2 Long Range Single Motor;Polestar 2 Long Range Single Motor;75 kWh | 116 €/km | Geldwerter Vorteil ab 124 € mtl.; 5;0-1007.4 s;vMax160 km/h;Reichweite425 km;Verbrauch176 Wh/km</v>
      </c>
    </row>
    <row r="511" spans="1:8" x14ac:dyDescent="0.4">
      <c r="B511" t="s">
        <v>662</v>
      </c>
      <c r="H511" t="str">
        <f t="shared" si="7"/>
        <v>9.000 € BONUS29.990 €;Polestar 2 Long Range Single Motor;Polestar 2 Long Range Single Motor;75 kWh | 116 €/km | Geldwerter Vorteil ab 124 € mtl.; 5;0-1007.4 s;vMax160 km/h;Reichweite425 km;Verbrauch176 Wh/km;Schnellladen550 km/h</v>
      </c>
    </row>
    <row r="512" spans="1:8" x14ac:dyDescent="0.4">
      <c r="A512" t="s">
        <v>803</v>
      </c>
      <c r="B512" t="s">
        <v>663</v>
      </c>
      <c r="H512" t="str">
        <f t="shared" si="7"/>
        <v>Polestar 2 Long Range Single Motor;Polestar 2 Long Range Single Motor;75 kWh | 116 €/km | Geldwerter Vorteil ab 124 € mtl.; 5;0-1007.4 s;vMax160 km/h;Reichweite425 km;Verbrauch176 Wh/km;Schnellladen550 km/h;7.500 € BONUS49.500 €</v>
      </c>
    </row>
    <row r="513" spans="1:8" x14ac:dyDescent="0.4">
      <c r="B513" t="s">
        <v>272</v>
      </c>
      <c r="H513" t="str">
        <f t="shared" si="7"/>
        <v>Polestar 2 Long Range Single Motor;75 kWh | 116 €/km | Geldwerter Vorteil ab 124 € mtl.; 5;0-1007.4 s;vMax160 km/h;Reichweite425 km;Verbrauch176 Wh/km;Schnellladen550 km/h;7.500 € BONUS49.500 €;Mercedes EQV 300 Lang</v>
      </c>
    </row>
    <row r="514" spans="1:8" x14ac:dyDescent="0.4">
      <c r="B514" t="s">
        <v>273</v>
      </c>
      <c r="H514" t="str">
        <f t="shared" si="7"/>
        <v>75 kWh | 116 €/km | Geldwerter Vorteil ab 124 € mtl.; 5;0-1007.4 s;vMax160 km/h;Reichweite425 km;Verbrauch176 Wh/km;Schnellladen550 km/h;7.500 € BONUS49.500 €;Mercedes EQV 300 Lang;Mercedes EQV 300 Lang</v>
      </c>
    </row>
    <row r="515" spans="1:8" x14ac:dyDescent="0.4">
      <c r="B515" t="s">
        <v>563</v>
      </c>
      <c r="H515" t="str">
        <f t="shared" ref="H515:H578" si="8">_xlfn.TEXTJOIN(";",FALSE,B515,B516,B517,B518,B519,B520,B521,B522,B523,B524)</f>
        <v> 5;0-1007.4 s;vMax160 km/h;Reichweite425 km;Verbrauch176 Wh/km;Schnellladen550 km/h;7.500 € BONUS49.500 €;Mercedes EQV 300 Lang;Mercedes EQV 300 Lang;90 kWh | 223 €/km | Geldwerter Vorteil ab 357 € mtl.</v>
      </c>
    </row>
    <row r="516" spans="1:8" x14ac:dyDescent="0.4">
      <c r="B516" t="s">
        <v>163</v>
      </c>
      <c r="H516" t="str">
        <f t="shared" si="8"/>
        <v>0-1007.4 s;vMax160 km/h;Reichweite425 km;Verbrauch176 Wh/km;Schnellladen550 km/h;7.500 € BONUS49.500 €;Mercedes EQV 300 Lang;Mercedes EQV 300 Lang;90 kWh | 223 €/km | Geldwerter Vorteil ab 357 € mtl.; 7</v>
      </c>
    </row>
    <row r="517" spans="1:8" x14ac:dyDescent="0.4">
      <c r="B517" t="s">
        <v>3</v>
      </c>
      <c r="H517" t="str">
        <f t="shared" si="8"/>
        <v>vMax160 km/h;Reichweite425 km;Verbrauch176 Wh/km;Schnellladen550 km/h;7.500 € BONUS49.500 €;Mercedes EQV 300 Lang;Mercedes EQV 300 Lang;90 kWh | 223 €/km | Geldwerter Vorteil ab 357 € mtl.; 7;0-10012.1 s</v>
      </c>
    </row>
    <row r="518" spans="1:8" x14ac:dyDescent="0.4">
      <c r="B518" t="s">
        <v>274</v>
      </c>
      <c r="H518" t="str">
        <f t="shared" si="8"/>
        <v>Reichweite425 km;Verbrauch176 Wh/km;Schnellladen550 km/h;7.500 € BONUS49.500 €;Mercedes EQV 300 Lang;Mercedes EQV 300 Lang;90 kWh | 223 €/km | Geldwerter Vorteil ab 357 € mtl.; 7;0-10012.1 s;vMax160 km/h</v>
      </c>
    </row>
    <row r="519" spans="1:8" x14ac:dyDescent="0.4">
      <c r="B519" t="s">
        <v>201</v>
      </c>
      <c r="H519" t="str">
        <f t="shared" si="8"/>
        <v>Verbrauch176 Wh/km;Schnellladen550 km/h;7.500 € BONUS49.500 €;Mercedes EQV 300 Lang;Mercedes EQV 300 Lang;90 kWh | 223 €/km | Geldwerter Vorteil ab 357 € mtl.; 7;0-10012.1 s;vMax160 km/h;Reichweite320 km</v>
      </c>
    </row>
    <row r="520" spans="1:8" x14ac:dyDescent="0.4">
      <c r="B520" t="s">
        <v>275</v>
      </c>
      <c r="H520" t="str">
        <f t="shared" si="8"/>
        <v>Schnellladen550 km/h;7.500 € BONUS49.500 €;Mercedes EQV 300 Lang;Mercedes EQV 300 Lang;90 kWh | 223 €/km | Geldwerter Vorteil ab 357 € mtl.; 7;0-10012.1 s;vMax160 km/h;Reichweite320 km;Verbrauch281 Wh/km</v>
      </c>
    </row>
    <row r="521" spans="1:8" x14ac:dyDescent="0.4">
      <c r="B521" t="s">
        <v>664</v>
      </c>
      <c r="H521" t="str">
        <f t="shared" si="8"/>
        <v>7.500 € BONUS49.500 €;Mercedes EQV 300 Lang;Mercedes EQV 300 Lang;90 kWh | 223 €/km | Geldwerter Vorteil ab 357 € mtl.; 7;0-10012.1 s;vMax160 km/h;Reichweite320 km;Verbrauch281 Wh/km;Schnellladen280 km/h</v>
      </c>
    </row>
    <row r="522" spans="1:8" x14ac:dyDescent="0.4">
      <c r="A522" t="s">
        <v>803</v>
      </c>
      <c r="B522" t="s">
        <v>665</v>
      </c>
      <c r="H522" t="str">
        <f t="shared" si="8"/>
        <v>Mercedes EQV 300 Lang;Mercedes EQV 300 Lang;90 kWh | 223 €/km | Geldwerter Vorteil ab 357 € mtl.; 7;0-10012.1 s;vMax160 km/h;Reichweite320 km;Verbrauch281 Wh/km;Schnellladen280 km/h;7.500 € BONUS71.388 €</v>
      </c>
    </row>
    <row r="523" spans="1:8" x14ac:dyDescent="0.4">
      <c r="B523" t="s">
        <v>276</v>
      </c>
      <c r="H523" t="str">
        <f t="shared" si="8"/>
        <v xml:space="preserve">Mercedes EQV 300 Lang;90 kWh | 223 €/km | Geldwerter Vorteil ab 357 € mtl.; 7;0-10012.1 s;vMax160 km/h;Reichweite320 km;Verbrauch281 Wh/km;Schnellladen280 km/h;7.500 € BONUS71.388 €;Honda e </v>
      </c>
    </row>
    <row r="524" spans="1:8" x14ac:dyDescent="0.4">
      <c r="B524" t="s">
        <v>277</v>
      </c>
      <c r="H524" t="str">
        <f t="shared" si="8"/>
        <v>90 kWh | 223 €/km | Geldwerter Vorteil ab 357 € mtl.; 7;0-10012.1 s;vMax160 km/h;Reichweite320 km;Verbrauch281 Wh/km;Schnellladen280 km/h;7.500 € BONUS71.388 €;Honda e ;Honda e</v>
      </c>
    </row>
    <row r="525" spans="1:8" x14ac:dyDescent="0.4">
      <c r="B525" t="s">
        <v>583</v>
      </c>
      <c r="H525" t="str">
        <f t="shared" si="8"/>
        <v> 7;0-10012.1 s;vMax160 km/h;Reichweite320 km;Verbrauch281 Wh/km;Schnellladen280 km/h;7.500 € BONUS71.388 €;Honda e ;Honda e;28,5 kWh* | 199 €/km | Geldwerter Vorteil ab 85 € mtl.</v>
      </c>
    </row>
    <row r="526" spans="1:8" x14ac:dyDescent="0.4">
      <c r="B526" t="s">
        <v>278</v>
      </c>
      <c r="H526" t="str">
        <f t="shared" si="8"/>
        <v>0-10012.1 s;vMax160 km/h;Reichweite320 km;Verbrauch281 Wh/km;Schnellladen280 km/h;7.500 € BONUS71.388 €;Honda e ;Honda e;28,5 kWh* | 199 €/km | Geldwerter Vorteil ab 85 € mtl.; 4</v>
      </c>
    </row>
    <row r="527" spans="1:8" x14ac:dyDescent="0.4">
      <c r="B527" t="s">
        <v>3</v>
      </c>
      <c r="H527" t="str">
        <f t="shared" si="8"/>
        <v>vMax160 km/h;Reichweite320 km;Verbrauch281 Wh/km;Schnellladen280 km/h;7.500 € BONUS71.388 €;Honda e ;Honda e;28,5 kWh* | 199 €/km | Geldwerter Vorteil ab 85 € mtl.; 4;0-1009.0 s</v>
      </c>
    </row>
    <row r="528" spans="1:8" x14ac:dyDescent="0.4">
      <c r="B528" t="s">
        <v>279</v>
      </c>
      <c r="H528" t="str">
        <f t="shared" si="8"/>
        <v>Reichweite320 km;Verbrauch281 Wh/km;Schnellladen280 km/h;7.500 € BONUS71.388 €;Honda e ;Honda e;28,5 kWh* | 199 €/km | Geldwerter Vorteil ab 85 € mtl.; 4;0-1009.0 s;vMax145 km/h</v>
      </c>
    </row>
    <row r="529" spans="1:8" x14ac:dyDescent="0.4">
      <c r="B529" t="s">
        <v>280</v>
      </c>
      <c r="H529" t="str">
        <f t="shared" si="8"/>
        <v>Verbrauch281 Wh/km;Schnellladen280 km/h;7.500 € BONUS71.388 €;Honda e ;Honda e;28,5 kWh* | 199 €/km | Geldwerter Vorteil ab 85 € mtl.; 4;0-1009.0 s;vMax145 km/h;Reichweite170 km</v>
      </c>
    </row>
    <row r="530" spans="1:8" x14ac:dyDescent="0.4">
      <c r="B530" t="s">
        <v>281</v>
      </c>
      <c r="H530" t="str">
        <f t="shared" si="8"/>
        <v>Schnellladen280 km/h;7.500 € BONUS71.388 €;Honda e ;Honda e;28,5 kWh* | 199 €/km | Geldwerter Vorteil ab 85 € mtl.; 4;0-1009.0 s;vMax145 km/h;Reichweite170 km;Verbrauch168 Wh/km</v>
      </c>
    </row>
    <row r="531" spans="1:8" x14ac:dyDescent="0.4">
      <c r="B531" t="s">
        <v>666</v>
      </c>
      <c r="H531" t="str">
        <f t="shared" si="8"/>
        <v>7.500 € BONUS71.388 €;Honda e ;Honda e;28,5 kWh* | 199 €/km | Geldwerter Vorteil ab 85 € mtl.; 4;0-1009.0 s;vMax145 km/h;Reichweite170 km;Verbrauch168 Wh/km;Schnellladen190 km/h</v>
      </c>
    </row>
    <row r="532" spans="1:8" x14ac:dyDescent="0.4">
      <c r="A532" t="s">
        <v>803</v>
      </c>
      <c r="B532" t="s">
        <v>667</v>
      </c>
      <c r="H532" t="str">
        <f t="shared" si="8"/>
        <v>Honda e ;Honda e;28,5 kWh* | 199 €/km | Geldwerter Vorteil ab 85 € mtl.; 4;0-1009.0 s;vMax145 km/h;Reichweite170 km;Verbrauch168 Wh/km;Schnellladen190 km/h;9.000 € BONUS33.850 €</v>
      </c>
    </row>
    <row r="533" spans="1:8" x14ac:dyDescent="0.4">
      <c r="B533" t="s">
        <v>282</v>
      </c>
      <c r="H533" t="str">
        <f t="shared" si="8"/>
        <v>Honda e;28,5 kWh* | 199 €/km | Geldwerter Vorteil ab 85 € mtl.; 4;0-1009.0 s;vMax145 km/h;Reichweite170 km;Verbrauch168 Wh/km;Schnellladen190 km/h;9.000 € BONUS33.850 €;Hyundai IONIQ 5 58 kWh</v>
      </c>
    </row>
    <row r="534" spans="1:8" x14ac:dyDescent="0.4">
      <c r="B534" t="s">
        <v>283</v>
      </c>
      <c r="H534" t="str">
        <f t="shared" si="8"/>
        <v>28,5 kWh* | 199 €/km | Geldwerter Vorteil ab 85 € mtl.; 4;0-1009.0 s;vMax145 km/h;Reichweite170 km;Verbrauch168 Wh/km;Schnellladen190 km/h;9.000 € BONUS33.850 €;Hyundai IONIQ 5 58 kWh;Hyundai IONIQ 5 58 kWh</v>
      </c>
    </row>
    <row r="535" spans="1:8" x14ac:dyDescent="0.4">
      <c r="B535" t="s">
        <v>572</v>
      </c>
      <c r="H535" t="str">
        <f t="shared" si="8"/>
        <v> 4;0-1009.0 s;vMax145 km/h;Reichweite170 km;Verbrauch168 Wh/km;Schnellladen190 km/h;9.000 € BONUS33.850 €;Hyundai IONIQ 5 58 kWh;Hyundai IONIQ 5 58 kWh;58 kWh* | 135 €/km* | Geldwerter Vorteil ab 105 € mtl.</v>
      </c>
    </row>
    <row r="536" spans="1:8" x14ac:dyDescent="0.4">
      <c r="B536" t="s">
        <v>43</v>
      </c>
      <c r="H536" t="str">
        <f t="shared" si="8"/>
        <v>0-1009.0 s;vMax145 km/h;Reichweite170 km;Verbrauch168 Wh/km;Schnellladen190 km/h;9.000 € BONUS33.850 €;Hyundai IONIQ 5 58 kWh;Hyundai IONIQ 5 58 kWh;58 kWh* | 135 €/km* | Geldwerter Vorteil ab 105 € mtl.; 5</v>
      </c>
    </row>
    <row r="537" spans="1:8" x14ac:dyDescent="0.4">
      <c r="B537" t="s">
        <v>284</v>
      </c>
      <c r="H537" t="str">
        <f t="shared" si="8"/>
        <v>vMax145 km/h;Reichweite170 km;Verbrauch168 Wh/km;Schnellladen190 km/h;9.000 € BONUS33.850 €;Hyundai IONIQ 5 58 kWh;Hyundai IONIQ 5 58 kWh;58 kWh* | 135 €/km* | Geldwerter Vorteil ab 105 € mtl.; 5;0-1008.5 s</v>
      </c>
    </row>
    <row r="538" spans="1:8" x14ac:dyDescent="0.4">
      <c r="B538" t="s">
        <v>200</v>
      </c>
      <c r="H538" t="str">
        <f t="shared" si="8"/>
        <v>Reichweite170 km;Verbrauch168 Wh/km;Schnellladen190 km/h;9.000 € BONUS33.850 €;Hyundai IONIQ 5 58 kWh;Hyundai IONIQ 5 58 kWh;58 kWh* | 135 €/km* | Geldwerter Vorteil ab 105 € mtl.; 5;0-1008.5 s;vMax185 km/h</v>
      </c>
    </row>
    <row r="539" spans="1:8" x14ac:dyDescent="0.4">
      <c r="B539" t="s">
        <v>227</v>
      </c>
      <c r="H539" t="str">
        <f t="shared" si="8"/>
        <v>Verbrauch168 Wh/km;Schnellladen190 km/h;9.000 € BONUS33.850 €;Hyundai IONIQ 5 58 kWh;Hyundai IONIQ 5 58 kWh;58 kWh* | 135 €/km* | Geldwerter Vorteil ab 105 € mtl.; 5;0-1008.5 s;vMax185 km/h;Reichweite*310 km</v>
      </c>
    </row>
    <row r="540" spans="1:8" x14ac:dyDescent="0.4">
      <c r="B540" t="s">
        <v>285</v>
      </c>
      <c r="H540" t="str">
        <f t="shared" si="8"/>
        <v>Schnellladen190 km/h;9.000 € BONUS33.850 €;Hyundai IONIQ 5 58 kWh;Hyundai IONIQ 5 58 kWh;58 kWh* | 135 €/km* | Geldwerter Vorteil ab 105 € mtl.; 5;0-1008.5 s;vMax185 km/h;Reichweite*310 km;Verbrauch*187 Wh/km</v>
      </c>
    </row>
    <row r="541" spans="1:8" x14ac:dyDescent="0.4">
      <c r="B541" t="s">
        <v>668</v>
      </c>
      <c r="H541" t="str">
        <f t="shared" si="8"/>
        <v>9.000 € BONUS33.850 €;Hyundai IONIQ 5 58 kWh;Hyundai IONIQ 5 58 kWh;58 kWh* | 135 €/km* | Geldwerter Vorteil ab 105 € mtl.; 5;0-1008.5 s;vMax185 km/h;Reichweite*310 km;Verbrauch*187 Wh/km;Schnellladen720 km/h</v>
      </c>
    </row>
    <row r="542" spans="1:8" x14ac:dyDescent="0.4">
      <c r="A542" t="s">
        <v>803</v>
      </c>
      <c r="B542" t="s">
        <v>669</v>
      </c>
      <c r="H542" t="str">
        <f t="shared" si="8"/>
        <v>Hyundai IONIQ 5 58 kWh;Hyundai IONIQ 5 58 kWh;58 kWh* | 135 €/km* | Geldwerter Vorteil ab 105 € mtl.; 5;0-1008.5 s;vMax185 km/h;Reichweite*310 km;Verbrauch*187 Wh/km;Schnellladen720 km/h;9.000 € BONUS41.900 €</v>
      </c>
    </row>
    <row r="543" spans="1:8" x14ac:dyDescent="0.4">
      <c r="B543" t="s">
        <v>286</v>
      </c>
      <c r="H543" t="str">
        <f t="shared" si="8"/>
        <v>Hyundai IONIQ 5 58 kWh;58 kWh* | 135 €/km* | Geldwerter Vorteil ab 105 € mtl.; 5;0-1008.5 s;vMax185 km/h;Reichweite*310 km;Verbrauch*187 Wh/km;Schnellladen720 km/h;9.000 € BONUS41.900 €;Fiat 500 Limousine 42kWh</v>
      </c>
    </row>
    <row r="544" spans="1:8" x14ac:dyDescent="0.4">
      <c r="B544" t="s">
        <v>287</v>
      </c>
      <c r="H544" t="str">
        <f t="shared" si="8"/>
        <v>58 kWh* | 135 €/km* | Geldwerter Vorteil ab 105 € mtl.; 5;0-1008.5 s;vMax185 km/h;Reichweite*310 km;Verbrauch*187 Wh/km;Schnellladen720 km/h;9.000 € BONUS41.900 €;Fiat 500 Limousine 42kWh;Fiat 500 Limousine 42kWh</v>
      </c>
    </row>
    <row r="545" spans="1:8" x14ac:dyDescent="0.4">
      <c r="B545" t="s">
        <v>563</v>
      </c>
      <c r="H545" t="str">
        <f t="shared" si="8"/>
        <v> 5;0-1008.5 s;vMax185 km/h;Reichweite*310 km;Verbrauch*187 Wh/km;Schnellladen720 km/h;9.000 € BONUS41.900 €;Fiat 500 Limousine 42kWh;Fiat 500 Limousine 42kWh;37,3 kWh* | 110 €/km | Geldwerter Vorteil ab 69 € mtl.</v>
      </c>
    </row>
    <row r="546" spans="1:8" x14ac:dyDescent="0.4">
      <c r="B546" t="s">
        <v>74</v>
      </c>
      <c r="H546" t="str">
        <f t="shared" si="8"/>
        <v>0-1008.5 s;vMax185 km/h;Reichweite*310 km;Verbrauch*187 Wh/km;Schnellladen720 km/h;9.000 € BONUS41.900 €;Fiat 500 Limousine 42kWh;Fiat 500 Limousine 42kWh;37,3 kWh* | 110 €/km | Geldwerter Vorteil ab 69 € mtl.; 4</v>
      </c>
    </row>
    <row r="547" spans="1:8" x14ac:dyDescent="0.4">
      <c r="B547" t="s">
        <v>164</v>
      </c>
      <c r="H547" t="str">
        <f t="shared" si="8"/>
        <v>vMax185 km/h;Reichweite*310 km;Verbrauch*187 Wh/km;Schnellladen720 km/h;9.000 € BONUS41.900 €;Fiat 500 Limousine 42kWh;Fiat 500 Limousine 42kWh;37,3 kWh* | 110 €/km | Geldwerter Vorteil ab 69 € mtl.; 4;0-1009.0 s</v>
      </c>
    </row>
    <row r="548" spans="1:8" x14ac:dyDescent="0.4">
      <c r="B548" t="s">
        <v>288</v>
      </c>
      <c r="H548" t="str">
        <f t="shared" si="8"/>
        <v>Reichweite*310 km;Verbrauch*187 Wh/km;Schnellladen720 km/h;9.000 € BONUS41.900 €;Fiat 500 Limousine 42kWh;Fiat 500 Limousine 42kWh;37,3 kWh* | 110 €/km | Geldwerter Vorteil ab 69 € mtl.; 4;0-1009.0 s;vMax150 km/h</v>
      </c>
    </row>
    <row r="549" spans="1:8" x14ac:dyDescent="0.4">
      <c r="B549" t="s">
        <v>148</v>
      </c>
      <c r="H549" t="str">
        <f t="shared" si="8"/>
        <v>Verbrauch*187 Wh/km;Schnellladen720 km/h;9.000 € BONUS41.900 €;Fiat 500 Limousine 42kWh;Fiat 500 Limousine 42kWh;37,3 kWh* | 110 €/km | Geldwerter Vorteil ab 69 € mtl.; 4;0-1009.0 s;vMax150 km/h;Reichweite250 km</v>
      </c>
    </row>
    <row r="550" spans="1:8" x14ac:dyDescent="0.4">
      <c r="B550" t="s">
        <v>289</v>
      </c>
      <c r="H550" t="str">
        <f t="shared" si="8"/>
        <v>Schnellladen720 km/h;9.000 € BONUS41.900 €;Fiat 500 Limousine 42kWh;Fiat 500 Limousine 42kWh;37,3 kWh* | 110 €/km | Geldwerter Vorteil ab 69 € mtl.; 4;0-1009.0 s;vMax150 km/h;Reichweite250 km;Verbrauch149 Wh/km</v>
      </c>
    </row>
    <row r="551" spans="1:8" x14ac:dyDescent="0.4">
      <c r="B551" t="s">
        <v>577</v>
      </c>
      <c r="H551" t="str">
        <f t="shared" si="8"/>
        <v>9.000 € BONUS41.900 €;Fiat 500 Limousine 42kWh;Fiat 500 Limousine 42kWh;37,3 kWh* | 110 €/km | Geldwerter Vorteil ab 69 € mtl.; 4;0-1009.0 s;vMax150 km/h;Reichweite250 km;Verbrauch149 Wh/km;Schnellladen420 km/h</v>
      </c>
    </row>
    <row r="552" spans="1:8" x14ac:dyDescent="0.4">
      <c r="A552" t="s">
        <v>803</v>
      </c>
      <c r="B552" t="s">
        <v>670</v>
      </c>
      <c r="H552" t="str">
        <f t="shared" si="8"/>
        <v>Fiat 500 Limousine 42kWh;Fiat 500 Limousine 42kWh;37,3 kWh* | 110 €/km | Geldwerter Vorteil ab 69 € mtl.; 4;0-1009.0 s;vMax150 km/h;Reichweite250 km;Verbrauch149 Wh/km;Schnellladen420 km/h;9.000 € BONUS27.560 €</v>
      </c>
    </row>
    <row r="553" spans="1:8" x14ac:dyDescent="0.4">
      <c r="B553" t="s">
        <v>290</v>
      </c>
      <c r="H553" t="str">
        <f t="shared" si="8"/>
        <v>Fiat 500 Limousine 42kWh;37,3 kWh* | 110 €/km | Geldwerter Vorteil ab 69 € mtl.; 4;0-1009.0 s;vMax150 km/h;Reichweite250 km;Verbrauch149 Wh/km;Schnellladen420 km/h;9.000 € BONUS27.560 €;Volkswagen ID.4 Pure Performance</v>
      </c>
    </row>
    <row r="554" spans="1:8" x14ac:dyDescent="0.4">
      <c r="B554" t="s">
        <v>291</v>
      </c>
      <c r="H554" t="str">
        <f t="shared" si="8"/>
        <v>37,3 kWh* | 110 €/km | Geldwerter Vorteil ab 69 € mtl.; 4;0-1009.0 s;vMax150 km/h;Reichweite250 km;Verbrauch149 Wh/km;Schnellladen420 km/h;9.000 € BONUS27.560 €;Volkswagen ID.4 Pure Performance;Volkswagen ID.4 Pure Performance</v>
      </c>
    </row>
    <row r="555" spans="1:8" x14ac:dyDescent="0.4">
      <c r="B555" t="s">
        <v>572</v>
      </c>
      <c r="H555" t="str">
        <f t="shared" si="8"/>
        <v> 4;0-1009.0 s;vMax150 km/h;Reichweite250 km;Verbrauch149 Wh/km;Schnellladen420 km/h;9.000 € BONUS27.560 €;Volkswagen ID.4 Pure Performance;Volkswagen ID.4 Pure Performance;52 kWh | 135 €/km | Geldwerter Vorteil ab 96 € mtl.</v>
      </c>
    </row>
    <row r="556" spans="1:8" x14ac:dyDescent="0.4">
      <c r="B556" t="s">
        <v>43</v>
      </c>
      <c r="H556" t="str">
        <f t="shared" si="8"/>
        <v>0-1009.0 s;vMax150 km/h;Reichweite250 km;Verbrauch149 Wh/km;Schnellladen420 km/h;9.000 € BONUS27.560 €;Volkswagen ID.4 Pure Performance;Volkswagen ID.4 Pure Performance;52 kWh | 135 €/km | Geldwerter Vorteil ab 96 € mtl.; 5</v>
      </c>
    </row>
    <row r="557" spans="1:8" x14ac:dyDescent="0.4">
      <c r="B557" t="s">
        <v>81</v>
      </c>
      <c r="H557" t="str">
        <f t="shared" si="8"/>
        <v>vMax150 km/h;Reichweite250 km;Verbrauch149 Wh/km;Schnellladen420 km/h;9.000 € BONUS27.560 €;Volkswagen ID.4 Pure Performance;Volkswagen ID.4 Pure Performance;52 kWh | 135 €/km | Geldwerter Vorteil ab 96 € mtl.; 5;0-1009.0 s</v>
      </c>
    </row>
    <row r="558" spans="1:8" x14ac:dyDescent="0.4">
      <c r="B558" t="s">
        <v>106</v>
      </c>
      <c r="H558" t="str">
        <f t="shared" si="8"/>
        <v>Reichweite250 km;Verbrauch149 Wh/km;Schnellladen420 km/h;9.000 € BONUS27.560 €;Volkswagen ID.4 Pure Performance;Volkswagen ID.4 Pure Performance;52 kWh | 135 €/km | Geldwerter Vorteil ab 96 € mtl.; 5;0-1009.0 s;vMax160 km/h</v>
      </c>
    </row>
    <row r="559" spans="1:8" x14ac:dyDescent="0.4">
      <c r="B559" t="s">
        <v>292</v>
      </c>
      <c r="H559" t="str">
        <f t="shared" si="8"/>
        <v>Verbrauch149 Wh/km;Schnellladen420 km/h;9.000 € BONUS27.560 €;Volkswagen ID.4 Pure Performance;Volkswagen ID.4 Pure Performance;52 kWh | 135 €/km | Geldwerter Vorteil ab 96 € mtl.; 5;0-1009.0 s;vMax160 km/h;Reichweite285 km</v>
      </c>
    </row>
    <row r="560" spans="1:8" x14ac:dyDescent="0.4">
      <c r="B560" t="s">
        <v>19</v>
      </c>
      <c r="H560" t="str">
        <f t="shared" si="8"/>
        <v>Schnellladen420 km/h;9.000 € BONUS27.560 €;Volkswagen ID.4 Pure Performance;Volkswagen ID.4 Pure Performance;52 kWh | 135 €/km | Geldwerter Vorteil ab 96 € mtl.; 5;0-1009.0 s;vMax160 km/h;Reichweite285 km;Verbrauch182 Wh/km</v>
      </c>
    </row>
    <row r="561" spans="1:8" x14ac:dyDescent="0.4">
      <c r="B561" t="s">
        <v>671</v>
      </c>
      <c r="H561" t="str">
        <f t="shared" si="8"/>
        <v>9.000 € BONUS27.560 €;Volkswagen ID.4 Pure Performance;Volkswagen ID.4 Pure Performance;52 kWh | 135 €/km | Geldwerter Vorteil ab 96 € mtl.; 5;0-1009.0 s;vMax160 km/h;Reichweite285 km;Verbrauch182 Wh/km;Schnellladen410 km/h</v>
      </c>
    </row>
    <row r="562" spans="1:8" x14ac:dyDescent="0.4">
      <c r="A562" t="s">
        <v>803</v>
      </c>
      <c r="B562" t="s">
        <v>672</v>
      </c>
      <c r="H562" t="str">
        <f t="shared" si="8"/>
        <v>Volkswagen ID.4 Pure Performance;Volkswagen ID.4 Pure Performance;52 kWh | 135 €/km | Geldwerter Vorteil ab 96 € mtl.; 5;0-1009.0 s;vMax160 km/h;Reichweite285 km;Verbrauch182 Wh/km;Schnellladen410 km/h;9.000 € BONUS38.450 €</v>
      </c>
    </row>
    <row r="563" spans="1:8" x14ac:dyDescent="0.4">
      <c r="B563" t="s">
        <v>293</v>
      </c>
      <c r="H563" t="str">
        <f t="shared" si="8"/>
        <v>Volkswagen ID.4 Pure Performance;52 kWh | 135 €/km | Geldwerter Vorteil ab 96 € mtl.; 5;0-1009.0 s;vMax160 km/h;Reichweite285 km;Verbrauch182 Wh/km;Schnellladen410 km/h;9.000 € BONUS38.450 €;Hyundai Kona Elektro 39 kWh</v>
      </c>
    </row>
    <row r="564" spans="1:8" x14ac:dyDescent="0.4">
      <c r="B564" t="s">
        <v>294</v>
      </c>
      <c r="H564" t="str">
        <f t="shared" si="8"/>
        <v>52 kWh | 135 €/km | Geldwerter Vorteil ab 96 € mtl.; 5;0-1009.0 s;vMax160 km/h;Reichweite285 km;Verbrauch182 Wh/km;Schnellladen410 km/h;9.000 € BONUS38.450 €;Hyundai Kona Elektro 39 kWh;Hyundai Kona Elektro 39 kWh</v>
      </c>
    </row>
    <row r="565" spans="1:8" x14ac:dyDescent="0.4">
      <c r="B565" t="s">
        <v>563</v>
      </c>
      <c r="H565" t="str">
        <f t="shared" si="8"/>
        <v> 5;0-1009.0 s;vMax160 km/h;Reichweite285 km;Verbrauch182 Wh/km;Schnellladen410 km/h;9.000 € BONUS38.450 €;Hyundai Kona Elektro 39 kWh;Hyundai Kona Elektro 39 kWh;39,2 kWh | 139 €/km | Geldwerter Vorteil ab 87 € mtl.</v>
      </c>
    </row>
    <row r="566" spans="1:8" x14ac:dyDescent="0.4">
      <c r="B566" t="s">
        <v>43</v>
      </c>
      <c r="H566" t="str">
        <f t="shared" si="8"/>
        <v>0-1009.0 s;vMax160 km/h;Reichweite285 km;Verbrauch182 Wh/km;Schnellladen410 km/h;9.000 € BONUS38.450 €;Hyundai Kona Elektro 39 kWh;Hyundai Kona Elektro 39 kWh;39,2 kWh | 139 €/km | Geldwerter Vorteil ab 87 € mtl.; 5</v>
      </c>
    </row>
    <row r="567" spans="1:8" x14ac:dyDescent="0.4">
      <c r="B567" t="s">
        <v>3</v>
      </c>
      <c r="H567" t="str">
        <f t="shared" si="8"/>
        <v>vMax160 km/h;Reichweite285 km;Verbrauch182 Wh/km;Schnellladen410 km/h;9.000 € BONUS38.450 €;Hyundai Kona Elektro 39 kWh;Hyundai Kona Elektro 39 kWh;39,2 kWh | 139 €/km | Geldwerter Vorteil ab 87 € mtl.; 5;0-1009.9 s</v>
      </c>
    </row>
    <row r="568" spans="1:8" x14ac:dyDescent="0.4">
      <c r="B568" t="s">
        <v>256</v>
      </c>
      <c r="H568" t="str">
        <f t="shared" si="8"/>
        <v>Reichweite285 km;Verbrauch182 Wh/km;Schnellladen410 km/h;9.000 € BONUS38.450 €;Hyundai Kona Elektro 39 kWh;Hyundai Kona Elektro 39 kWh;39,2 kWh | 139 €/km | Geldwerter Vorteil ab 87 € mtl.; 5;0-1009.9 s;vMax155 km/h</v>
      </c>
    </row>
    <row r="569" spans="1:8" x14ac:dyDescent="0.4">
      <c r="B569" t="s">
        <v>257</v>
      </c>
      <c r="H569" t="str">
        <f t="shared" si="8"/>
        <v>Verbrauch182 Wh/km;Schnellladen410 km/h;9.000 € BONUS38.450 €;Hyundai Kona Elektro 39 kWh;Hyundai Kona Elektro 39 kWh;39,2 kWh | 139 €/km | Geldwerter Vorteil ab 87 € mtl.; 5;0-1009.9 s;vMax155 km/h;Reichweite250 km</v>
      </c>
    </row>
    <row r="570" spans="1:8" x14ac:dyDescent="0.4">
      <c r="B570" t="s">
        <v>258</v>
      </c>
      <c r="H570" t="str">
        <f t="shared" si="8"/>
        <v>Schnellladen410 km/h;9.000 € BONUS38.450 €;Hyundai Kona Elektro 39 kWh;Hyundai Kona Elektro 39 kWh;39,2 kWh | 139 €/km | Geldwerter Vorteil ab 87 € mtl.; 5;0-1009.9 s;vMax155 km/h;Reichweite250 km;Verbrauch157 Wh/km</v>
      </c>
    </row>
    <row r="571" spans="1:8" x14ac:dyDescent="0.4">
      <c r="B571" t="s">
        <v>673</v>
      </c>
      <c r="H571" t="str">
        <f t="shared" si="8"/>
        <v>9.000 € BONUS38.450 €;Hyundai Kona Elektro 39 kWh;Hyundai Kona Elektro 39 kWh;39,2 kWh | 139 €/km | Geldwerter Vorteil ab 87 € mtl.; 5;0-1009.9 s;vMax155 km/h;Reichweite250 km;Verbrauch157 Wh/km;Schnellladen210 km/h</v>
      </c>
    </row>
    <row r="572" spans="1:8" x14ac:dyDescent="0.4">
      <c r="A572" t="s">
        <v>803</v>
      </c>
      <c r="B572" t="s">
        <v>625</v>
      </c>
      <c r="H572" t="str">
        <f t="shared" si="8"/>
        <v>Hyundai Kona Elektro 39 kWh;Hyundai Kona Elektro 39 kWh;39,2 kWh | 139 €/km | Geldwerter Vorteil ab 87 € mtl.; 5;0-1009.9 s;vMax155 km/h;Reichweite250 km;Verbrauch157 Wh/km;Schnellladen210 km/h;9.000 € BONUS34.850 €</v>
      </c>
    </row>
    <row r="573" spans="1:8" x14ac:dyDescent="0.4">
      <c r="B573" t="s">
        <v>174</v>
      </c>
      <c r="H573" t="str">
        <f t="shared" si="8"/>
        <v>Hyundai Kona Elektro 39 kWh;39,2 kWh | 139 €/km | Geldwerter Vorteil ab 87 € mtl.; 5;0-1009.9 s;vMax155 km/h;Reichweite250 km;Verbrauch157 Wh/km;Schnellladen210 km/h;9.000 € BONUS34.850 €;Audi Q4 Sportback e-tron 40</v>
      </c>
    </row>
    <row r="574" spans="1:8" x14ac:dyDescent="0.4">
      <c r="B574" t="s">
        <v>295</v>
      </c>
      <c r="H574" t="str">
        <f t="shared" si="8"/>
        <v>39,2 kWh | 139 €/km | Geldwerter Vorteil ab 87 € mtl.; 5;0-1009.9 s;vMax155 km/h;Reichweite250 km;Verbrauch157 Wh/km;Schnellladen210 km/h;9.000 € BONUS34.850 €;Audi Q4 Sportback e-tron 40;Audi Q4 Sportback e-tron 40</v>
      </c>
    </row>
    <row r="575" spans="1:8" x14ac:dyDescent="0.4">
      <c r="B575" t="s">
        <v>563</v>
      </c>
      <c r="H575" t="str">
        <f t="shared" si="8"/>
        <v> 5;0-1009.9 s;vMax155 km/h;Reichweite250 km;Verbrauch157 Wh/km;Schnellladen210 km/h;9.000 € BONUS34.850 €;Audi Q4 Sportback e-tron 40;Audi Q4 Sportback e-tron 40;76,6 kWh | 116 €/km* | Geldwerter Vorteil ab 124 € mtl.</v>
      </c>
    </row>
    <row r="576" spans="1:8" x14ac:dyDescent="0.4">
      <c r="B576" t="s">
        <v>176</v>
      </c>
      <c r="H576" t="str">
        <f t="shared" si="8"/>
        <v>0-1009.9 s;vMax155 km/h;Reichweite250 km;Verbrauch157 Wh/km;Schnellladen210 km/h;9.000 € BONUS34.850 €;Audi Q4 Sportback e-tron 40;Audi Q4 Sportback e-tron 40;76,6 kWh | 116 €/km* | Geldwerter Vorteil ab 124 € mtl.; 5</v>
      </c>
    </row>
    <row r="577" spans="1:8" x14ac:dyDescent="0.4">
      <c r="B577" t="s">
        <v>177</v>
      </c>
      <c r="H577" t="str">
        <f t="shared" si="8"/>
        <v>vMax155 km/h;Reichweite250 km;Verbrauch157 Wh/km;Schnellladen210 km/h;9.000 € BONUS34.850 €;Audi Q4 Sportback e-tron 40;Audi Q4 Sportback e-tron 40;76,6 kWh | 116 €/km* | Geldwerter Vorteil ab 124 € mtl.; 5;0-1008.5 s</v>
      </c>
    </row>
    <row r="578" spans="1:8" x14ac:dyDescent="0.4">
      <c r="B578" t="s">
        <v>106</v>
      </c>
      <c r="H578" t="str">
        <f t="shared" si="8"/>
        <v>Reichweite250 km;Verbrauch157 Wh/km;Schnellladen210 km/h;9.000 € BONUS34.850 €;Audi Q4 Sportback e-tron 40;Audi Q4 Sportback e-tron 40;76,6 kWh | 116 €/km* | Geldwerter Vorteil ab 124 € mtl.; 5;0-1008.5 s;vMax160 km/h</v>
      </c>
    </row>
    <row r="579" spans="1:8" x14ac:dyDescent="0.4">
      <c r="B579" t="s">
        <v>296</v>
      </c>
      <c r="H579" t="str">
        <f t="shared" ref="H579:H642" si="9">_xlfn.TEXTJOIN(";",FALSE,B579,B580,B581,B582,B583,B584,B585,B586,B587,B588)</f>
        <v>Verbrauch157 Wh/km;Schnellladen210 km/h;9.000 € BONUS34.850 €;Audi Q4 Sportback e-tron 40;Audi Q4 Sportback e-tron 40;76,6 kWh | 116 €/km* | Geldwerter Vorteil ab 124 € mtl.; 5;0-1008.5 s;vMax160 km/h;Reichweite*425 km</v>
      </c>
    </row>
    <row r="580" spans="1:8" x14ac:dyDescent="0.4">
      <c r="B580" t="s">
        <v>179</v>
      </c>
      <c r="H580" t="str">
        <f t="shared" si="9"/>
        <v>Schnellladen210 km/h;9.000 € BONUS34.850 €;Audi Q4 Sportback e-tron 40;Audi Q4 Sportback e-tron 40;76,6 kWh | 116 €/km* | Geldwerter Vorteil ab 124 € mtl.; 5;0-1008.5 s;vMax160 km/h;Reichweite*425 km;Verbrauch*180 Wh/km</v>
      </c>
    </row>
    <row r="581" spans="1:8" x14ac:dyDescent="0.4">
      <c r="B581" t="s">
        <v>674</v>
      </c>
      <c r="H581" t="str">
        <f t="shared" si="9"/>
        <v>9.000 € BONUS34.850 €;Audi Q4 Sportback e-tron 40;Audi Q4 Sportback e-tron 40;76,6 kWh | 116 €/km* | Geldwerter Vorteil ab 124 € mtl.; 5;0-1008.5 s;vMax160 km/h;Reichweite*425 km;Verbrauch*180 Wh/km;Schnellladen520 km/h</v>
      </c>
    </row>
    <row r="582" spans="1:8" x14ac:dyDescent="0.4">
      <c r="A582" t="s">
        <v>803</v>
      </c>
      <c r="B582" t="s">
        <v>675</v>
      </c>
      <c r="H582" t="str">
        <f t="shared" si="9"/>
        <v>Audi Q4 Sportback e-tron 40;Audi Q4 Sportback e-tron 40;76,6 kWh | 116 €/km* | Geldwerter Vorteil ab 124 € mtl.; 5;0-1008.5 s;vMax160 km/h;Reichweite*425 km;Verbrauch*180 Wh/km;Schnellladen520 km/h;7.500 € BONUS49.500 €</v>
      </c>
    </row>
    <row r="583" spans="1:8" x14ac:dyDescent="0.4">
      <c r="B583" t="s">
        <v>297</v>
      </c>
      <c r="H583" t="str">
        <f t="shared" si="9"/>
        <v>Audi Q4 Sportback e-tron 40;76,6 kWh | 116 €/km* | Geldwerter Vorteil ab 124 € mtl.; 5;0-1008.5 s;vMax160 km/h;Reichweite*425 km;Verbrauch*180 Wh/km;Schnellladen520 km/h;7.500 € BONUS49.500 €;Audi e-tron 55 quattro</v>
      </c>
    </row>
    <row r="584" spans="1:8" x14ac:dyDescent="0.4">
      <c r="B584" t="s">
        <v>298</v>
      </c>
      <c r="H584" t="str">
        <f t="shared" si="9"/>
        <v>76,6 kWh | 116 €/km* | Geldwerter Vorteil ab 124 € mtl.; 5;0-1008.5 s;vMax160 km/h;Reichweite*425 km;Verbrauch*180 Wh/km;Schnellladen520 km/h;7.500 € BONUS49.500 €;Audi e-tron 55 quattro;Audi e-tron 55 quattro</v>
      </c>
    </row>
    <row r="585" spans="1:8" x14ac:dyDescent="0.4">
      <c r="B585" t="s">
        <v>563</v>
      </c>
      <c r="H585" t="str">
        <f t="shared" si="9"/>
        <v> 5;0-1008.5 s;vMax160 km/h;Reichweite*425 km;Verbrauch*180 Wh/km;Schnellladen520 km/h;7.500 € BONUS49.500 €;Audi e-tron 55 quattro;Audi e-tron 55 quattro;86,5 kWh | 223 €/km | Geldwerter Vorteil ab 408 € mtl.</v>
      </c>
    </row>
    <row r="586" spans="1:8" x14ac:dyDescent="0.4">
      <c r="B586" t="s">
        <v>74</v>
      </c>
      <c r="H586" t="str">
        <f t="shared" si="9"/>
        <v>0-1008.5 s;vMax160 km/h;Reichweite*425 km;Verbrauch*180 Wh/km;Schnellladen520 km/h;7.500 € BONUS49.500 €;Audi e-tron 55 quattro;Audi e-tron 55 quattro;86,5 kWh | 223 €/km | Geldwerter Vorteil ab 408 € mtl.; 5</v>
      </c>
    </row>
    <row r="587" spans="1:8" x14ac:dyDescent="0.4">
      <c r="B587" t="s">
        <v>3</v>
      </c>
      <c r="H587" t="str">
        <f t="shared" si="9"/>
        <v>vMax160 km/h;Reichweite*425 km;Verbrauch*180 Wh/km;Schnellladen520 km/h;7.500 € BONUS49.500 €;Audi e-tron 55 quattro;Audi e-tron 55 quattro;86,5 kWh | 223 €/km | Geldwerter Vorteil ab 408 € mtl.; 5;0-1005.7 s</v>
      </c>
    </row>
    <row r="588" spans="1:8" x14ac:dyDescent="0.4">
      <c r="B588" t="s">
        <v>299</v>
      </c>
      <c r="H588" t="str">
        <f t="shared" si="9"/>
        <v>Reichweite*425 km;Verbrauch*180 Wh/km;Schnellladen520 km/h;7.500 € BONUS49.500 €;Audi e-tron 55 quattro;Audi e-tron 55 quattro;86,5 kWh | 223 €/km | Geldwerter Vorteil ab 408 € mtl.; 5;0-1005.7 s;vMax200 km/h</v>
      </c>
    </row>
    <row r="589" spans="1:8" x14ac:dyDescent="0.4">
      <c r="B589" t="s">
        <v>135</v>
      </c>
      <c r="H589" t="str">
        <f t="shared" si="9"/>
        <v>Verbrauch*180 Wh/km;Schnellladen520 km/h;7.500 € BONUS49.500 €;Audi e-tron 55 quattro;Audi e-tron 55 quattro;86,5 kWh | 223 €/km | Geldwerter Vorteil ab 408 € mtl.; 5;0-1005.7 s;vMax200 km/h;Reichweite365 km</v>
      </c>
    </row>
    <row r="590" spans="1:8" x14ac:dyDescent="0.4">
      <c r="B590" t="s">
        <v>300</v>
      </c>
      <c r="H590" t="str">
        <f t="shared" si="9"/>
        <v>Schnellladen520 km/h;7.500 € BONUS49.500 €;Audi e-tron 55 quattro;Audi e-tron 55 quattro;86,5 kWh | 223 €/km | Geldwerter Vorteil ab 408 € mtl.; 5;0-1005.7 s;vMax200 km/h;Reichweite365 km;Verbrauch237 Wh/km</v>
      </c>
    </row>
    <row r="591" spans="1:8" x14ac:dyDescent="0.4">
      <c r="B591" t="s">
        <v>664</v>
      </c>
      <c r="H591" t="str">
        <f t="shared" si="9"/>
        <v>7.500 € BONUS49.500 €;Audi e-tron 55 quattro;Audi e-tron 55 quattro;86,5 kWh | 223 €/km | Geldwerter Vorteil ab 408 € mtl.; 5;0-1005.7 s;vMax200 km/h;Reichweite365 km;Verbrauch237 Wh/km;Schnellladen590 km/h</v>
      </c>
    </row>
    <row r="592" spans="1:8" x14ac:dyDescent="0.4">
      <c r="A592" t="s">
        <v>803</v>
      </c>
      <c r="B592" t="s">
        <v>676</v>
      </c>
      <c r="H592" t="str">
        <f t="shared" si="9"/>
        <v>Audi e-tron 55 quattro;Audi e-tron 55 quattro;86,5 kWh | 223 €/km | Geldwerter Vorteil ab 408 € mtl.; 5;0-1005.7 s;vMax200 km/h;Reichweite365 km;Verbrauch237 Wh/km;Schnellladen590 km/h;81.5</v>
      </c>
    </row>
    <row r="593" spans="1:8" x14ac:dyDescent="0.4">
      <c r="B593" t="s">
        <v>301</v>
      </c>
      <c r="H593" t="str">
        <f t="shared" si="9"/>
        <v>Audi e-tron 55 quattro;86,5 kWh | 223 €/km | Geldwerter Vorteil ab 408 € mtl.; 5;0-1005.7 s;vMax200 km/h;Reichweite365 km;Verbrauch237 Wh/km;Schnellladen590 km/h;81.5;Renault Zoe R110 Z.E. 40</v>
      </c>
    </row>
    <row r="594" spans="1:8" x14ac:dyDescent="0.4">
      <c r="B594" t="s">
        <v>302</v>
      </c>
      <c r="H594" t="str">
        <f t="shared" si="9"/>
        <v>86,5 kWh | 223 €/km | Geldwerter Vorteil ab 408 € mtl.; 5;0-1005.7 s;vMax200 km/h;Reichweite365 km;Verbrauch237 Wh/km;Schnellladen590 km/h;81.5;Renault Zoe R110 Z.E. 40;Renault Zoe R110 Z.E. 40</v>
      </c>
    </row>
    <row r="595" spans="1:8" x14ac:dyDescent="0.4">
      <c r="B595" t="s">
        <v>563</v>
      </c>
      <c r="H595" t="str">
        <f t="shared" si="9"/>
        <v> 5;0-1005.7 s;vMax200 km/h;Reichweite365 km;Verbrauch237 Wh/km;Schnellladen590 km/h;81.5;Renault Zoe R110 Z.E. 40;Renault Zoe R110 Z.E. 40;41 kWh | 118 €/km | Geldwerter Vorteil ab 75 € mtl.</v>
      </c>
    </row>
    <row r="596" spans="1:8" x14ac:dyDescent="0.4">
      <c r="B596" t="s">
        <v>36</v>
      </c>
      <c r="H596" t="str">
        <f t="shared" si="9"/>
        <v>0-1005.7 s;vMax200 km/h;Reichweite365 km;Verbrauch237 Wh/km;Schnellladen590 km/h;81.5;Renault Zoe R110 Z.E. 40;Renault Zoe R110 Z.E. 40;41 kWh | 118 €/km | Geldwerter Vorteil ab 75 € mtl.; 5</v>
      </c>
    </row>
    <row r="597" spans="1:8" x14ac:dyDescent="0.4">
      <c r="B597" t="s">
        <v>98</v>
      </c>
      <c r="H597" t="str">
        <f t="shared" si="9"/>
        <v>vMax200 km/h;Reichweite365 km;Verbrauch237 Wh/km;Schnellladen590 km/h;81.5;Renault Zoe R110 Z.E. 40;Renault Zoe R110 Z.E. 40;41 kWh | 118 €/km | Geldwerter Vorteil ab 75 € mtl.; 5;0-10011.4 s</v>
      </c>
    </row>
    <row r="598" spans="1:8" x14ac:dyDescent="0.4">
      <c r="B598" t="s">
        <v>303</v>
      </c>
      <c r="H598" t="str">
        <f t="shared" si="9"/>
        <v>Reichweite365 km;Verbrauch237 Wh/km;Schnellladen590 km/h;81.5;Renault Zoe R110 Z.E. 40;Renault Zoe R110 Z.E. 40;41 kWh | 118 €/km | Geldwerter Vorteil ab 75 € mtl.; 5;0-10011.4 s;vMax135 km/h</v>
      </c>
    </row>
    <row r="599" spans="1:8" x14ac:dyDescent="0.4">
      <c r="B599" t="s">
        <v>304</v>
      </c>
      <c r="H599" t="str">
        <f t="shared" si="9"/>
        <v>Verbrauch237 Wh/km;Schnellladen590 km/h;81.5;Renault Zoe R110 Z.E. 40;Renault Zoe R110 Z.E. 40;41 kWh | 118 €/km | Geldwerter Vorteil ab 75 € mtl.; 5;0-10011.4 s;vMax135 km/h;Reichweite255 km</v>
      </c>
    </row>
    <row r="600" spans="1:8" x14ac:dyDescent="0.4">
      <c r="B600" t="s">
        <v>64</v>
      </c>
      <c r="H600" t="str">
        <f t="shared" si="9"/>
        <v>Schnellladen590 km/h;81.5;Renault Zoe R110 Z.E. 40;Renault Zoe R110 Z.E. 40;41 kWh | 118 €/km | Geldwerter Vorteil ab 75 € mtl.; 5;0-10011.4 s;vMax135 km/h;Reichweite255 km;Verbrauch161 Wh/km</v>
      </c>
    </row>
    <row r="601" spans="1:8" x14ac:dyDescent="0.4">
      <c r="B601" s="1">
        <v>81.5</v>
      </c>
      <c r="H601" t="str">
        <f t="shared" si="9"/>
        <v>81.5;Renault Zoe R110 Z.E. 40;Renault Zoe R110 Z.E. 40;41 kWh | 118 €/km | Geldwerter Vorteil ab 75 € mtl.; 5;0-10011.4 s;vMax135 km/h;Reichweite255 km;Verbrauch161 Wh/km;Schnellladen230 km/h</v>
      </c>
    </row>
    <row r="602" spans="1:8" x14ac:dyDescent="0.4">
      <c r="A602" t="s">
        <v>803</v>
      </c>
      <c r="B602" t="s">
        <v>677</v>
      </c>
      <c r="H602" t="str">
        <f t="shared" si="9"/>
        <v>Renault Zoe R110 Z.E. 40;Renault Zoe R110 Z.E. 40;41 kWh | 118 €/km | Geldwerter Vorteil ab 75 € mtl.; 5;0-10011.4 s;vMax135 km/h;Reichweite255 km;Verbrauch161 Wh/km;Schnellladen230 km/h;9.000 € BONUS29.990 €</v>
      </c>
    </row>
    <row r="603" spans="1:8" x14ac:dyDescent="0.4">
      <c r="B603" t="s">
        <v>305</v>
      </c>
      <c r="H603" t="str">
        <f t="shared" si="9"/>
        <v>Renault Zoe R110 Z.E. 40;41 kWh | 118 €/km | Geldwerter Vorteil ab 75 € mtl.; 5;0-10011.4 s;vMax135 km/h;Reichweite255 km;Verbrauch161 Wh/km;Schnellladen230 km/h;9.000 € BONUS29.990 €;BMW i3s 120 Ah</v>
      </c>
    </row>
    <row r="604" spans="1:8" x14ac:dyDescent="0.4">
      <c r="B604" t="s">
        <v>306</v>
      </c>
      <c r="H604" t="str">
        <f t="shared" si="9"/>
        <v>41 kWh | 118 €/km | Geldwerter Vorteil ab 75 € mtl.; 5;0-10011.4 s;vMax135 km/h;Reichweite255 km;Verbrauch161 Wh/km;Schnellladen230 km/h;9.000 € BONUS29.990 €;BMW i3s 120 Ah;BMW i3s 120 Ah</v>
      </c>
    </row>
    <row r="605" spans="1:8" x14ac:dyDescent="0.4">
      <c r="B605" t="s">
        <v>563</v>
      </c>
      <c r="H605" t="str">
        <f t="shared" si="9"/>
        <v> 5;0-10011.4 s;vMax135 km/h;Reichweite255 km;Verbrauch161 Wh/km;Schnellladen230 km/h;9.000 € BONUS29.990 €;BMW i3s 120 Ah;BMW i3s 120 Ah;37,9 kWh | 185 €/km | Geldwerter Vorteil ab 106 € mtl.</v>
      </c>
    </row>
    <row r="606" spans="1:8" x14ac:dyDescent="0.4">
      <c r="B606" t="s">
        <v>261</v>
      </c>
      <c r="H606" t="str">
        <f t="shared" si="9"/>
        <v>0-10011.4 s;vMax135 km/h;Reichweite255 km;Verbrauch161 Wh/km;Schnellladen230 km/h;9.000 € BONUS29.990 €;BMW i3s 120 Ah;BMW i3s 120 Ah;37,9 kWh | 185 €/km | Geldwerter Vorteil ab 106 € mtl.; 4</v>
      </c>
    </row>
    <row r="607" spans="1:8" x14ac:dyDescent="0.4">
      <c r="B607" t="s">
        <v>158</v>
      </c>
      <c r="H607" t="str">
        <f t="shared" si="9"/>
        <v>vMax135 km/h;Reichweite255 km;Verbrauch161 Wh/km;Schnellladen230 km/h;9.000 € BONUS29.990 €;BMW i3s 120 Ah;BMW i3s 120 Ah;37,9 kWh | 185 €/km | Geldwerter Vorteil ab 106 € mtl.; 4;0-1006.9 s</v>
      </c>
    </row>
    <row r="608" spans="1:8" x14ac:dyDescent="0.4">
      <c r="B608" t="s">
        <v>307</v>
      </c>
      <c r="H608" t="str">
        <f t="shared" si="9"/>
        <v>Reichweite255 km;Verbrauch161 Wh/km;Schnellladen230 km/h;9.000 € BONUS29.990 €;BMW i3s 120 Ah;BMW i3s 120 Ah;37,9 kWh | 185 €/km | Geldwerter Vorteil ab 106 € mtl.; 4;0-1006.9 s;vMax160 km/h</v>
      </c>
    </row>
    <row r="609" spans="1:8" x14ac:dyDescent="0.4">
      <c r="B609" t="s">
        <v>153</v>
      </c>
      <c r="H609" t="str">
        <f t="shared" si="9"/>
        <v>Verbrauch161 Wh/km;Schnellladen230 km/h;9.000 € BONUS29.990 €;BMW i3s 120 Ah;BMW i3s 120 Ah;37,9 kWh | 185 €/km | Geldwerter Vorteil ab 106 € mtl.; 4;0-1006.9 s;vMax160 km/h;Reichweite230 km</v>
      </c>
    </row>
    <row r="610" spans="1:8" x14ac:dyDescent="0.4">
      <c r="B610" t="s">
        <v>228</v>
      </c>
      <c r="H610" t="str">
        <f t="shared" si="9"/>
        <v>Schnellladen230 km/h;9.000 € BONUS29.990 €;BMW i3s 120 Ah;BMW i3s 120 Ah;37,9 kWh | 185 €/km | Geldwerter Vorteil ab 106 € mtl.; 4;0-1006.9 s;vMax160 km/h;Reichweite230 km;Verbrauch165 Wh/km</v>
      </c>
    </row>
    <row r="611" spans="1:8" x14ac:dyDescent="0.4">
      <c r="B611" t="s">
        <v>662</v>
      </c>
      <c r="H611" t="str">
        <f t="shared" si="9"/>
        <v>9.000 € BONUS29.990 €;BMW i3s 120 Ah;BMW i3s 120 Ah;37,9 kWh | 185 €/km | Geldwerter Vorteil ab 106 € mtl.; 4;0-1006.9 s;vMax160 km/h;Reichweite230 km;Verbrauch165 Wh/km;Schnellladen260 km/h</v>
      </c>
    </row>
    <row r="612" spans="1:8" x14ac:dyDescent="0.4">
      <c r="A612" t="s">
        <v>803</v>
      </c>
      <c r="B612" t="s">
        <v>678</v>
      </c>
      <c r="H612" t="str">
        <f t="shared" si="9"/>
        <v>BMW i3s 120 Ah;BMW i3s 120 Ah;37,9 kWh | 185 €/km | Geldwerter Vorteil ab 106 € mtl.; 4;0-1006.9 s;vMax160 km/h;Reichweite230 km;Verbrauch165 Wh/km;Schnellladen260 km/h;9.000 € BONUS42.600 €</v>
      </c>
    </row>
    <row r="613" spans="1:8" x14ac:dyDescent="0.4">
      <c r="B613" t="s">
        <v>308</v>
      </c>
      <c r="H613" t="str">
        <f t="shared" si="9"/>
        <v>BMW i3s 120 Ah;37,9 kWh | 185 €/km | Geldwerter Vorteil ab 106 € mtl.; 4;0-1006.9 s;vMax160 km/h;Reichweite230 km;Verbrauch165 Wh/km;Schnellladen260 km/h;9.000 € BONUS42.600 €;Volkswagen ID.3 Pro Performance</v>
      </c>
    </row>
    <row r="614" spans="1:8" x14ac:dyDescent="0.4">
      <c r="B614" t="s">
        <v>309</v>
      </c>
      <c r="H614" t="str">
        <f t="shared" si="9"/>
        <v>37,9 kWh | 185 €/km | Geldwerter Vorteil ab 106 € mtl.; 4;0-1006.9 s;vMax160 km/h;Reichweite230 km;Verbrauch165 Wh/km;Schnellladen260 km/h;9.000 € BONUS42.600 €;Volkswagen ID.3 Pro Performance;Volkswagen ID.3 Pro Performance</v>
      </c>
    </row>
    <row r="615" spans="1:8" x14ac:dyDescent="0.4">
      <c r="B615" t="s">
        <v>572</v>
      </c>
      <c r="H615" t="str">
        <f t="shared" si="9"/>
        <v> 4;0-1006.9 s;vMax160 km/h;Reichweite230 km;Verbrauch165 Wh/km;Schnellladen260 km/h;9.000 € BONUS42.600 €;Volkswagen ID.3 Pro Performance;Volkswagen ID.3 Pro Performance;58 kWh | 106 €/km | Geldwerter Vorteil ab 92 € mtl.</v>
      </c>
    </row>
    <row r="616" spans="1:8" x14ac:dyDescent="0.4">
      <c r="B616" t="s">
        <v>49</v>
      </c>
      <c r="H616" t="str">
        <f t="shared" si="9"/>
        <v>0-1006.9 s;vMax160 km/h;Reichweite230 km;Verbrauch165 Wh/km;Schnellladen260 km/h;9.000 € BONUS42.600 €;Volkswagen ID.3 Pro Performance;Volkswagen ID.3 Pro Performance;58 kWh | 106 €/km | Geldwerter Vorteil ab 92 € mtl.; 5</v>
      </c>
    </row>
    <row r="617" spans="1:8" x14ac:dyDescent="0.4">
      <c r="B617" t="s">
        <v>3</v>
      </c>
      <c r="H617" t="str">
        <f t="shared" si="9"/>
        <v>vMax160 km/h;Reichweite230 km;Verbrauch165 Wh/km;Schnellladen260 km/h;9.000 € BONUS42.600 €;Volkswagen ID.3 Pro Performance;Volkswagen ID.3 Pro Performance;58 kWh | 106 €/km | Geldwerter Vorteil ab 92 € mtl.; 5;0-1007.3 s</v>
      </c>
    </row>
    <row r="618" spans="1:8" x14ac:dyDescent="0.4">
      <c r="B618" t="s">
        <v>310</v>
      </c>
      <c r="H618" t="str">
        <f t="shared" si="9"/>
        <v>Reichweite230 km;Verbrauch165 Wh/km;Schnellladen260 km/h;9.000 € BONUS42.600 €;Volkswagen ID.3 Pro Performance;Volkswagen ID.3 Pro Performance;58 kWh | 106 €/km | Geldwerter Vorteil ab 92 € mtl.; 5;0-1007.3 s;vMax160 km/h</v>
      </c>
    </row>
    <row r="619" spans="1:8" x14ac:dyDescent="0.4">
      <c r="B619" t="s">
        <v>263</v>
      </c>
      <c r="H619" t="str">
        <f t="shared" si="9"/>
        <v>Verbrauch165 Wh/km;Schnellladen260 km/h;9.000 € BONUS42.600 €;Volkswagen ID.3 Pro Performance;Volkswagen ID.3 Pro Performance;58 kWh | 106 €/km | Geldwerter Vorteil ab 92 € mtl.; 5;0-1007.3 s;vMax160 km/h;Reichweite350 km</v>
      </c>
    </row>
    <row r="620" spans="1:8" x14ac:dyDescent="0.4">
      <c r="B620" t="s">
        <v>311</v>
      </c>
      <c r="H620" t="str">
        <f t="shared" si="9"/>
        <v>Schnellladen260 km/h;9.000 € BONUS42.600 €;Volkswagen ID.3 Pro Performance;Volkswagen ID.3 Pro Performance;58 kWh | 106 €/km | Geldwerter Vorteil ab 92 € mtl.; 5;0-1007.3 s;vMax160 km/h;Reichweite350 km;Verbrauch166 Wh/km</v>
      </c>
    </row>
    <row r="621" spans="1:8" x14ac:dyDescent="0.4">
      <c r="B621" t="s">
        <v>679</v>
      </c>
      <c r="H621" t="str">
        <f t="shared" si="9"/>
        <v>9.000 € BONUS42.600 €;Volkswagen ID.3 Pro Performance;Volkswagen ID.3 Pro Performance;58 kWh | 106 €/km | Geldwerter Vorteil ab 92 € mtl.; 5;0-1007.3 s;vMax160 km/h;Reichweite350 km;Verbrauch166 Wh/km;Schnellladen490 km/h</v>
      </c>
    </row>
    <row r="622" spans="1:8" x14ac:dyDescent="0.4">
      <c r="A622" t="s">
        <v>803</v>
      </c>
      <c r="B622" t="s">
        <v>680</v>
      </c>
      <c r="H622" t="str">
        <f t="shared" si="9"/>
        <v>Volkswagen ID.3 Pro Performance;Volkswagen ID.3 Pro Performance;58 kWh | 106 €/km | Geldwerter Vorteil ab 92 € mtl.; 5;0-1007.3 s;vMax160 km/h;Reichweite350 km;Verbrauch166 Wh/km;Schnellladen490 km/h;9.000 € BONUS36.960 €</v>
      </c>
    </row>
    <row r="623" spans="1:8" x14ac:dyDescent="0.4">
      <c r="B623" t="s">
        <v>312</v>
      </c>
      <c r="H623" t="str">
        <f t="shared" si="9"/>
        <v xml:space="preserve">Volkswagen ID.3 Pro Performance;58 kWh | 106 €/km | Geldwerter Vorteil ab 92 € mtl.; 5;0-1007.3 s;vMax160 km/h;Reichweite350 km;Verbrauch166 Wh/km;Schnellladen490 km/h;9.000 € BONUS36.960 €;Smart EQ fortwo </v>
      </c>
    </row>
    <row r="624" spans="1:8" x14ac:dyDescent="0.4">
      <c r="B624" t="s">
        <v>313</v>
      </c>
      <c r="H624" t="str">
        <f t="shared" si="9"/>
        <v>58 kWh | 106 €/km | Geldwerter Vorteil ab 92 € mtl.; 5;0-1007.3 s;vMax160 km/h;Reichweite350 km;Verbrauch166 Wh/km;Schnellladen490 km/h;9.000 € BONUS36.960 €;Smart EQ fortwo ;Smart EQ fortwo</v>
      </c>
    </row>
    <row r="625" spans="1:8" x14ac:dyDescent="0.4">
      <c r="B625" t="s">
        <v>563</v>
      </c>
      <c r="H625" t="str">
        <f t="shared" si="9"/>
        <v> 5;0-1007.3 s;vMax160 km/h;Reichweite350 km;Verbrauch166 Wh/km;Schnellladen490 km/h;9.000 € BONUS36.960 €;Smart EQ fortwo ;Smart EQ fortwo;16,7 kWh* | 185 €/km | Geldwerter Vorteil ab 46 € mtl.</v>
      </c>
    </row>
    <row r="626" spans="1:8" x14ac:dyDescent="0.4">
      <c r="B626" t="s">
        <v>151</v>
      </c>
      <c r="H626" t="str">
        <f t="shared" si="9"/>
        <v>0-1007.3 s;vMax160 km/h;Reichweite350 km;Verbrauch166 Wh/km;Schnellladen490 km/h;9.000 € BONUS36.960 €;Smart EQ fortwo ;Smart EQ fortwo;16,7 kWh* | 185 €/km | Geldwerter Vorteil ab 46 € mtl.; 2</v>
      </c>
    </row>
    <row r="627" spans="1:8" x14ac:dyDescent="0.4">
      <c r="B627" t="s">
        <v>3</v>
      </c>
      <c r="H627" t="str">
        <f t="shared" si="9"/>
        <v>vMax160 km/h;Reichweite350 km;Verbrauch166 Wh/km;Schnellladen490 km/h;9.000 € BONUS36.960 €;Smart EQ fortwo ;Smart EQ fortwo;16,7 kWh* | 185 €/km | Geldwerter Vorteil ab 46 € mtl.; 2;0-10011.6 s</v>
      </c>
    </row>
    <row r="628" spans="1:8" x14ac:dyDescent="0.4">
      <c r="B628" t="s">
        <v>251</v>
      </c>
      <c r="H628" t="str">
        <f t="shared" si="9"/>
        <v>Reichweite350 km;Verbrauch166 Wh/km;Schnellladen490 km/h;9.000 € BONUS36.960 €;Smart EQ fortwo ;Smart EQ fortwo;16,7 kWh* | 185 €/km | Geldwerter Vorteil ab 46 € mtl.; 2;0-10011.6 s;vMax130 km/h</v>
      </c>
    </row>
    <row r="629" spans="1:8" x14ac:dyDescent="0.4">
      <c r="B629" t="s">
        <v>252</v>
      </c>
      <c r="H629" t="str">
        <f t="shared" si="9"/>
        <v>Verbrauch166 Wh/km;Schnellladen490 km/h;9.000 € BONUS36.960 €;Smart EQ fortwo ;Smart EQ fortwo;16,7 kWh* | 185 €/km | Geldwerter Vorteil ab 46 € mtl.; 2;0-10011.6 s;vMax130 km/h;Reichweite100 km</v>
      </c>
    </row>
    <row r="630" spans="1:8" x14ac:dyDescent="0.4">
      <c r="B630" t="s">
        <v>52</v>
      </c>
      <c r="H630" t="str">
        <f t="shared" si="9"/>
        <v>Schnellladen490 km/h;9.000 € BONUS36.960 €;Smart EQ fortwo ;Smart EQ fortwo;16,7 kWh* | 185 €/km | Geldwerter Vorteil ab 46 € mtl.; 2;0-10011.6 s;vMax130 km/h;Reichweite100 km;Verbrauch167 Wh/km</v>
      </c>
    </row>
    <row r="631" spans="1:8" x14ac:dyDescent="0.4">
      <c r="B631" t="s">
        <v>681</v>
      </c>
      <c r="H631" t="str">
        <f t="shared" si="9"/>
        <v>9.000 € BONUS36.960 €;Smart EQ fortwo ;Smart EQ fortwo;16,7 kWh* | 185 €/km | Geldwerter Vorteil ab 46 € mtl.; 2;0-10011.6 s;vMax130 km/h;Reichweite100 km;Verbrauch167 Wh/km;Schnellladen-</v>
      </c>
    </row>
    <row r="632" spans="1:8" x14ac:dyDescent="0.4">
      <c r="A632" t="s">
        <v>803</v>
      </c>
      <c r="B632" t="s">
        <v>682</v>
      </c>
      <c r="H632" t="str">
        <f t="shared" si="9"/>
        <v>Smart EQ fortwo ;Smart EQ fortwo;16,7 kWh* | 185 €/km | Geldwerter Vorteil ab 46 € mtl.; 2;0-10011.6 s;vMax130 km/h;Reichweite100 km;Verbrauch167 Wh/km;Schnellladen-;9.000 € BONUS18.460 €</v>
      </c>
    </row>
    <row r="633" spans="1:8" x14ac:dyDescent="0.4">
      <c r="B633" t="s">
        <v>314</v>
      </c>
      <c r="H633" t="str">
        <f t="shared" si="9"/>
        <v xml:space="preserve">Smart EQ fortwo;16,7 kWh* | 185 €/km | Geldwerter Vorteil ab 46 € mtl.; 2;0-10011.6 s;vMax130 km/h;Reichweite100 km;Verbrauch167 Wh/km;Schnellladen-;9.000 € BONUS18.460 €;BMW iX3 </v>
      </c>
    </row>
    <row r="634" spans="1:8" x14ac:dyDescent="0.4">
      <c r="B634" t="s">
        <v>315</v>
      </c>
      <c r="H634" t="str">
        <f t="shared" si="9"/>
        <v>16,7 kWh* | 185 €/km | Geldwerter Vorteil ab 46 € mtl.; 2;0-10011.6 s;vMax130 km/h;Reichweite100 km;Verbrauch167 Wh/km;Schnellladen-;9.000 € BONUS18.460 €;BMW iX3 ;BMW iX3</v>
      </c>
    </row>
    <row r="635" spans="1:8" x14ac:dyDescent="0.4">
      <c r="B635" t="s">
        <v>683</v>
      </c>
      <c r="H635" t="str">
        <f t="shared" si="9"/>
        <v> 2;0-10011.6 s;vMax130 km/h;Reichweite100 km;Verbrauch167 Wh/km;Schnellladen-;9.000 € BONUS18.460 €;BMW iX3 ;BMW iX3;74 kWh | 175 €/km | Geldwerter Vorteil ab 336 € mtl.</v>
      </c>
    </row>
    <row r="636" spans="1:8" x14ac:dyDescent="0.4">
      <c r="B636" t="s">
        <v>316</v>
      </c>
      <c r="H636" t="str">
        <f t="shared" si="9"/>
        <v>0-10011.6 s;vMax130 km/h;Reichweite100 km;Verbrauch167 Wh/km;Schnellladen-;9.000 € BONUS18.460 €;BMW iX3 ;BMW iX3;74 kWh | 175 €/km | Geldwerter Vorteil ab 336 € mtl.; 5</v>
      </c>
    </row>
    <row r="637" spans="1:8" x14ac:dyDescent="0.4">
      <c r="B637" t="s">
        <v>210</v>
      </c>
      <c r="H637" t="str">
        <f t="shared" si="9"/>
        <v>vMax130 km/h;Reichweite100 km;Verbrauch167 Wh/km;Schnellladen-;9.000 € BONUS18.460 €;BMW iX3 ;BMW iX3;74 kWh | 175 €/km | Geldwerter Vorteil ab 336 € mtl.; 5;0-1006.8 s</v>
      </c>
    </row>
    <row r="638" spans="1:8" x14ac:dyDescent="0.4">
      <c r="B638" t="s">
        <v>317</v>
      </c>
      <c r="H638" t="str">
        <f t="shared" si="9"/>
        <v>Reichweite100 km;Verbrauch167 Wh/km;Schnellladen-;9.000 € BONUS18.460 €;BMW iX3 ;BMW iX3;74 kWh | 175 €/km | Geldwerter Vorteil ab 336 € mtl.; 5;0-1006.8 s;vMax180 km/h</v>
      </c>
    </row>
    <row r="639" spans="1:8" x14ac:dyDescent="0.4">
      <c r="B639" t="s">
        <v>318</v>
      </c>
      <c r="H639" t="str">
        <f t="shared" si="9"/>
        <v>Verbrauch167 Wh/km;Schnellladen-;9.000 € BONUS18.460 €;BMW iX3 ;BMW iX3;74 kWh | 175 €/km | Geldwerter Vorteil ab 336 € mtl.; 5;0-1006.8 s;vMax180 km/h;Reichweite385 km</v>
      </c>
    </row>
    <row r="640" spans="1:8" x14ac:dyDescent="0.4">
      <c r="B640" t="s">
        <v>160</v>
      </c>
      <c r="H640" t="str">
        <f t="shared" si="9"/>
        <v>Schnellladen-;9.000 € BONUS18.460 €;BMW iX3 ;BMW iX3;74 kWh | 175 €/km | Geldwerter Vorteil ab 336 € mtl.; 5;0-1006.8 s;vMax180 km/h;Reichweite385 km;Verbrauch192 Wh/km</v>
      </c>
    </row>
    <row r="641" spans="1:8" x14ac:dyDescent="0.4">
      <c r="B641" t="s">
        <v>684</v>
      </c>
      <c r="H641" t="str">
        <f t="shared" si="9"/>
        <v>9.000 € BONUS18.460 €;BMW iX3 ;BMW iX3;74 kWh | 175 €/km | Geldwerter Vorteil ab 336 € mtl.; 5;0-1006.8 s;vMax180 km/h;Reichweite385 km;Verbrauch192 Wh/km;Schnellladen520 km/h</v>
      </c>
    </row>
    <row r="642" spans="1:8" x14ac:dyDescent="0.4">
      <c r="A642" t="s">
        <v>803</v>
      </c>
      <c r="B642" t="s">
        <v>685</v>
      </c>
      <c r="H642" t="str">
        <f t="shared" si="9"/>
        <v>BMW iX3 ;BMW iX3;74 kWh | 175 €/km | Geldwerter Vorteil ab 336 € mtl.; 5;0-1006.8 s;vMax180 km/h;Reichweite385 km;Verbrauch192 Wh/km;Schnellladen520 km/h;7.500 € BONUS67.300 €</v>
      </c>
    </row>
    <row r="643" spans="1:8" x14ac:dyDescent="0.4">
      <c r="B643" t="s">
        <v>319</v>
      </c>
      <c r="H643" t="str">
        <f t="shared" ref="H643:H706" si="10">_xlfn.TEXTJOIN(";",FALSE,B643,B644,B645,B646,B647,B648,B649,B650,B651,B652)</f>
        <v>BMW iX3;74 kWh | 175 €/km | Geldwerter Vorteil ab 336 € mtl.; 5;0-1006.8 s;vMax180 km/h;Reichweite385 km;Verbrauch192 Wh/km;Schnellladen520 km/h;7.500 € BONUS67.300 €;Audi e-tron Sportback 50 quattro</v>
      </c>
    </row>
    <row r="644" spans="1:8" x14ac:dyDescent="0.4">
      <c r="B644" t="s">
        <v>320</v>
      </c>
      <c r="H644" t="str">
        <f t="shared" si="10"/>
        <v>74 kWh | 175 €/km | Geldwerter Vorteil ab 336 € mtl.; 5;0-1006.8 s;vMax180 km/h;Reichweite385 km;Verbrauch192 Wh/km;Schnellladen520 km/h;7.500 € BONUS67.300 €;Audi e-tron Sportback 50 quattro;Audi e-tron Sportback 50 quattro</v>
      </c>
    </row>
    <row r="645" spans="1:8" x14ac:dyDescent="0.4">
      <c r="B645" t="s">
        <v>563</v>
      </c>
      <c r="H645" t="str">
        <f t="shared" si="10"/>
        <v> 5;0-1006.8 s;vMax180 km/h;Reichweite385 km;Verbrauch192 Wh/km;Schnellladen520 km/h;7.500 € BONUS67.300 €;Audi e-tron Sportback 50 quattro;Audi e-tron Sportback 50 quattro;64,7 kWh | 242 €/km | Geldwerter Vorteil ab 357 € mtl.</v>
      </c>
    </row>
    <row r="646" spans="1:8" x14ac:dyDescent="0.4">
      <c r="B646" t="s">
        <v>168</v>
      </c>
      <c r="H646" t="str">
        <f t="shared" si="10"/>
        <v>0-1006.8 s;vMax180 km/h;Reichweite385 km;Verbrauch192 Wh/km;Schnellladen520 km/h;7.500 € BONUS67.300 €;Audi e-tron Sportback 50 quattro;Audi e-tron Sportback 50 quattro;64,7 kWh | 242 €/km | Geldwerter Vorteil ab 357 € mtl.; 5</v>
      </c>
    </row>
    <row r="647" spans="1:8" x14ac:dyDescent="0.4">
      <c r="B647" t="s">
        <v>112</v>
      </c>
      <c r="H647" t="str">
        <f t="shared" si="10"/>
        <v>vMax180 km/h;Reichweite385 km;Verbrauch192 Wh/km;Schnellladen520 km/h;7.500 € BONUS67.300 €;Audi e-tron Sportback 50 quattro;Audi e-tron Sportback 50 quattro;64,7 kWh | 242 €/km | Geldwerter Vorteil ab 357 € mtl.; 5;0-1006.8 s</v>
      </c>
    </row>
    <row r="648" spans="1:8" x14ac:dyDescent="0.4">
      <c r="B648" t="s">
        <v>321</v>
      </c>
      <c r="H648" t="str">
        <f t="shared" si="10"/>
        <v>Reichweite385 km;Verbrauch192 Wh/km;Schnellladen520 km/h;7.500 € BONUS67.300 €;Audi e-tron Sportback 50 quattro;Audi e-tron Sportback 50 quattro;64,7 kWh | 242 €/km | Geldwerter Vorteil ab 357 € mtl.; 5;0-1006.8 s;vMax190 km/h</v>
      </c>
    </row>
    <row r="649" spans="1:8" x14ac:dyDescent="0.4">
      <c r="B649" t="s">
        <v>322</v>
      </c>
      <c r="H649" t="str">
        <f t="shared" si="10"/>
        <v>Verbrauch192 Wh/km;Schnellladen520 km/h;7.500 € BONUS67.300 €;Audi e-tron Sportback 50 quattro;Audi e-tron Sportback 50 quattro;64,7 kWh | 242 €/km | Geldwerter Vorteil ab 357 € mtl.; 5;0-1006.8 s;vMax190 km/h;Reichweite295 km</v>
      </c>
    </row>
    <row r="650" spans="1:8" x14ac:dyDescent="0.4">
      <c r="B650" t="s">
        <v>300</v>
      </c>
      <c r="H650" t="str">
        <f t="shared" si="10"/>
        <v>Schnellladen520 km/h;7.500 € BONUS67.300 €;Audi e-tron Sportback 50 quattro;Audi e-tron Sportback 50 quattro;64,7 kWh | 242 €/km | Geldwerter Vorteil ab 357 € mtl.; 5;0-1006.8 s;vMax190 km/h;Reichweite295 km;Verbrauch219 Wh/km</v>
      </c>
    </row>
    <row r="651" spans="1:8" x14ac:dyDescent="0.4">
      <c r="B651" t="s">
        <v>686</v>
      </c>
      <c r="H651" t="str">
        <f t="shared" si="10"/>
        <v>7.500 € BONUS67.300 €;Audi e-tron Sportback 50 quattro;Audi e-tron Sportback 50 quattro;64,7 kWh | 242 €/km | Geldwerter Vorteil ab 357 € mtl.; 5;0-1006.8 s;vMax190 km/h;Reichweite295 km;Verbrauch219 Wh/km;Schnellladen490 km/h</v>
      </c>
    </row>
    <row r="652" spans="1:8" x14ac:dyDescent="0.4">
      <c r="A652" t="s">
        <v>803</v>
      </c>
      <c r="B652" t="s">
        <v>687</v>
      </c>
      <c r="H652" t="str">
        <f t="shared" si="10"/>
        <v>Audi e-tron Sportback 50 quattro;Audi e-tron Sportback 50 quattro;64,7 kWh | 242 €/km | Geldwerter Vorteil ab 357 € mtl.; 5;0-1006.8 s;vMax190 km/h;Reichweite295 km;Verbrauch219 Wh/km;Schnellladen490 km/h;7.500 € BONUS71.350 €</v>
      </c>
    </row>
    <row r="653" spans="1:8" x14ac:dyDescent="0.4">
      <c r="B653" t="s">
        <v>323</v>
      </c>
      <c r="H653" t="str">
        <f t="shared" si="10"/>
        <v>Audi e-tron Sportback 50 quattro;64,7 kWh | 242 €/km | Geldwerter Vorteil ab 357 € mtl.; 5;0-1006.8 s;vMax190 km/h;Reichweite295 km;Verbrauch219 Wh/km;Schnellladen490 km/h;7.500 € BONUS71.350 €;Volvo C40 Recharge</v>
      </c>
    </row>
    <row r="654" spans="1:8" x14ac:dyDescent="0.4">
      <c r="B654" t="s">
        <v>324</v>
      </c>
      <c r="H654" t="str">
        <f t="shared" si="10"/>
        <v>64,7 kWh | 242 €/km | Geldwerter Vorteil ab 357 € mtl.; 5;0-1006.8 s;vMax190 km/h;Reichweite295 km;Verbrauch219 Wh/km;Schnellladen490 km/h;7.500 € BONUS71.350 €;Volvo C40 Recharge;Volvo C40 Recharge</v>
      </c>
    </row>
    <row r="655" spans="1:8" x14ac:dyDescent="0.4">
      <c r="B655" t="s">
        <v>563</v>
      </c>
      <c r="H655" t="str">
        <f t="shared" si="10"/>
        <v> 5;0-1006.8 s;vMax190 km/h;Reichweite295 km;Verbrauch219 Wh/km;Schnellladen490 km/h;7.500 € BONUS71.350 €;Volvo C40 Recharge;Volvo C40 Recharge;75 kWh | 183 €/km* | Geldwerter Vorteil ab 310 € mtl.</v>
      </c>
    </row>
    <row r="656" spans="1:8" x14ac:dyDescent="0.4">
      <c r="B656" t="s">
        <v>168</v>
      </c>
      <c r="H656" t="str">
        <f t="shared" si="10"/>
        <v>0-1006.8 s;vMax190 km/h;Reichweite295 km;Verbrauch219 Wh/km;Schnellladen490 km/h;7.500 € BONUS71.350 €;Volvo C40 Recharge;Volvo C40 Recharge;75 kWh | 183 €/km* | Geldwerter Vorteil ab 310 € mtl.; 5</v>
      </c>
    </row>
    <row r="657" spans="1:8" x14ac:dyDescent="0.4">
      <c r="B657" t="s">
        <v>37</v>
      </c>
      <c r="H657" t="str">
        <f t="shared" si="10"/>
        <v>vMax190 km/h;Reichweite295 km;Verbrauch219 Wh/km;Schnellladen490 km/h;7.500 € BONUS71.350 €;Volvo C40 Recharge;Volvo C40 Recharge;75 kWh | 183 €/km* | Geldwerter Vorteil ab 310 € mtl.; 5;0-1004.7 s</v>
      </c>
    </row>
    <row r="658" spans="1:8" x14ac:dyDescent="0.4">
      <c r="B658" t="s">
        <v>325</v>
      </c>
      <c r="H658" t="str">
        <f t="shared" si="10"/>
        <v>Reichweite295 km;Verbrauch219 Wh/km;Schnellladen490 km/h;7.500 € BONUS71.350 €;Volvo C40 Recharge;Volvo C40 Recharge;75 kWh | 183 €/km* | Geldwerter Vorteil ab 310 € mtl.; 5;0-1004.7 s;vMax180 km/h</v>
      </c>
    </row>
    <row r="659" spans="1:8" x14ac:dyDescent="0.4">
      <c r="B659" t="s">
        <v>326</v>
      </c>
      <c r="H659" t="str">
        <f t="shared" si="10"/>
        <v>Verbrauch219 Wh/km;Schnellladen490 km/h;7.500 € BONUS71.350 €;Volvo C40 Recharge;Volvo C40 Recharge;75 kWh | 183 €/km* | Geldwerter Vorteil ab 310 € mtl.; 5;0-1004.7 s;vMax180 km/h;Reichweite*340 km</v>
      </c>
    </row>
    <row r="660" spans="1:8" x14ac:dyDescent="0.4">
      <c r="B660" t="s">
        <v>52</v>
      </c>
      <c r="H660" t="str">
        <f t="shared" si="10"/>
        <v>Schnellladen490 km/h;7.500 € BONUS71.350 €;Volvo C40 Recharge;Volvo C40 Recharge;75 kWh | 183 €/km* | Geldwerter Vorteil ab 310 € mtl.; 5;0-1004.7 s;vMax180 km/h;Reichweite*340 km;Verbrauch*221 Wh/km</v>
      </c>
    </row>
    <row r="661" spans="1:8" x14ac:dyDescent="0.4">
      <c r="B661" t="s">
        <v>688</v>
      </c>
      <c r="H661" t="str">
        <f t="shared" si="10"/>
        <v>7.500 € BONUS71.350 €;Volvo C40 Recharge;Volvo C40 Recharge;75 kWh | 183 €/km* | Geldwerter Vorteil ab 310 € mtl.; 5;0-1004.7 s;vMax180 km/h;Reichweite*340 km;Verbrauch*221 Wh/km;Schnellladen440 km/h</v>
      </c>
    </row>
    <row r="662" spans="1:8" x14ac:dyDescent="0.4">
      <c r="A662" t="s">
        <v>803</v>
      </c>
      <c r="B662" t="s">
        <v>689</v>
      </c>
      <c r="H662" t="str">
        <f t="shared" si="10"/>
        <v>Volvo C40 Recharge;Volvo C40 Recharge;75 kWh | 183 €/km* | Geldwerter Vorteil ab 310 € mtl.; 5;0-1004.7 s;vMax180 km/h;Reichweite*340 km;Verbrauch*221 Wh/km;Schnellladen440 km/h;7.500 € BONUS62.050 €</v>
      </c>
    </row>
    <row r="663" spans="1:8" x14ac:dyDescent="0.4">
      <c r="B663" t="s">
        <v>327</v>
      </c>
      <c r="H663" t="str">
        <f t="shared" si="10"/>
        <v>Volvo C40 Recharge;75 kWh | 183 €/km* | Geldwerter Vorteil ab 310 € mtl.; 5;0-1004.7 s;vMax180 km/h;Reichweite*340 km;Verbrauch*221 Wh/km;Schnellladen440 km/h;7.500 € BONUS62.050 €;Audi Q4 Sportback e-tron 50 quattro</v>
      </c>
    </row>
    <row r="664" spans="1:8" x14ac:dyDescent="0.4">
      <c r="B664" t="s">
        <v>328</v>
      </c>
      <c r="H664" t="str">
        <f t="shared" si="10"/>
        <v>75 kWh | 183 €/km* | Geldwerter Vorteil ab 310 € mtl.; 5;0-1004.7 s;vMax180 km/h;Reichweite*340 km;Verbrauch*221 Wh/km;Schnellladen440 km/h;7.500 € BONUS62.050 €;Audi Q4 Sportback e-tron 50 quattro;Audi Q4 Sportback e-tron 50 quattro</v>
      </c>
    </row>
    <row r="665" spans="1:8" x14ac:dyDescent="0.4">
      <c r="B665" t="s">
        <v>563</v>
      </c>
      <c r="H665" t="str">
        <f t="shared" si="10"/>
        <v> 5;0-1004.7 s;vMax180 km/h;Reichweite*340 km;Verbrauch*221 Wh/km;Schnellladen440 km/h;7.500 € BONUS62.050 €;Audi Q4 Sportback e-tron 50 quattro;Audi Q4 Sportback e-tron 50 quattro;76,6 kWh | 139 €/km* | Geldwerter Vorteil ab 139 € mtl.</v>
      </c>
    </row>
    <row r="666" spans="1:8" x14ac:dyDescent="0.4">
      <c r="B666" t="s">
        <v>193</v>
      </c>
      <c r="H666" t="str">
        <f t="shared" si="10"/>
        <v>0-1004.7 s;vMax180 km/h;Reichweite*340 km;Verbrauch*221 Wh/km;Schnellladen440 km/h;7.500 € BONUS62.050 €;Audi Q4 Sportback e-tron 50 quattro;Audi Q4 Sportback e-tron 50 quattro;76,6 kWh | 139 €/km* | Geldwerter Vorteil ab 139 € mtl.; 5</v>
      </c>
    </row>
    <row r="667" spans="1:8" x14ac:dyDescent="0.4">
      <c r="B667" t="s">
        <v>112</v>
      </c>
      <c r="H667" t="str">
        <f t="shared" si="10"/>
        <v>vMax180 km/h;Reichweite*340 km;Verbrauch*221 Wh/km;Schnellladen440 km/h;7.500 € BONUS62.050 €;Audi Q4 Sportback e-tron 50 quattro;Audi Q4 Sportback e-tron 50 quattro;76,6 kWh | 139 €/km* | Geldwerter Vorteil ab 139 € mtl.; 5;0-1006.2 s</v>
      </c>
    </row>
    <row r="668" spans="1:8" x14ac:dyDescent="0.4">
      <c r="B668" t="s">
        <v>329</v>
      </c>
      <c r="H668" t="str">
        <f t="shared" si="10"/>
        <v>Reichweite*340 km;Verbrauch*221 Wh/km;Schnellladen440 km/h;7.500 € BONUS62.050 €;Audi Q4 Sportback e-tron 50 quattro;Audi Q4 Sportback e-tron 50 quattro;76,6 kWh | 139 €/km* | Geldwerter Vorteil ab 139 € mtl.; 5;0-1006.2 s;vMax180 km/h</v>
      </c>
    </row>
    <row r="669" spans="1:8" x14ac:dyDescent="0.4">
      <c r="B669" t="s">
        <v>330</v>
      </c>
      <c r="H669" t="str">
        <f t="shared" si="10"/>
        <v>Verbrauch*221 Wh/km;Schnellladen440 km/h;7.500 € BONUS62.050 €;Audi Q4 Sportback e-tron 50 quattro;Audi Q4 Sportback e-tron 50 quattro;76,6 kWh | 139 €/km* | Geldwerter Vorteil ab 139 € mtl.; 5;0-1006.2 s;vMax180 km/h;Reichweite*400 km</v>
      </c>
    </row>
    <row r="670" spans="1:8" x14ac:dyDescent="0.4">
      <c r="B670" t="s">
        <v>190</v>
      </c>
      <c r="H670" t="str">
        <f t="shared" si="10"/>
        <v>Schnellladen440 km/h;7.500 € BONUS62.050 €;Audi Q4 Sportback e-tron 50 quattro;Audi Q4 Sportback e-tron 50 quattro;76,6 kWh | 139 €/km* | Geldwerter Vorteil ab 139 € mtl.; 5;0-1006.2 s;vMax180 km/h;Reichweite*400 km;Verbrauch*192 Wh/km</v>
      </c>
    </row>
    <row r="671" spans="1:8" x14ac:dyDescent="0.4">
      <c r="B671" t="s">
        <v>690</v>
      </c>
      <c r="H671" t="str">
        <f t="shared" si="10"/>
        <v>7.500 € BONUS62.050 €;Audi Q4 Sportback e-tron 50 quattro;Audi Q4 Sportback e-tron 50 quattro;76,6 kWh | 139 €/km* | Geldwerter Vorteil ab 139 € mtl.; 5;0-1006.2 s;vMax180 km/h;Reichweite*400 km;Verbrauch*192 Wh/km;Schnellladen490 km/h</v>
      </c>
    </row>
    <row r="672" spans="1:8" x14ac:dyDescent="0.4">
      <c r="A672" t="s">
        <v>803</v>
      </c>
      <c r="B672" t="s">
        <v>691</v>
      </c>
      <c r="H672" t="str">
        <f t="shared" si="10"/>
        <v>Audi Q4 Sportback e-tron 50 quattro;Audi Q4 Sportback e-tron 50 quattro;76,6 kWh | 139 €/km* | Geldwerter Vorteil ab 139 € mtl.; 5;0-1006.2 s;vMax180 km/h;Reichweite*400 km;Verbrauch*192 Wh/km;Schnellladen490 km/h;7.500 € BONUS55.600 €</v>
      </c>
    </row>
    <row r="673" spans="1:8" x14ac:dyDescent="0.4">
      <c r="B673" t="s">
        <v>331</v>
      </c>
      <c r="H673" t="str">
        <f t="shared" si="10"/>
        <v>Audi Q4 Sportback e-tron 50 quattro;76,6 kWh | 139 €/km* | Geldwerter Vorteil ab 139 € mtl.; 5;0-1006.2 s;vMax180 km/h;Reichweite*400 km;Verbrauch*192 Wh/km;Schnellladen490 km/h;7.500 € BONUS55.600 €;Fiat 500 Limousine 24kWh</v>
      </c>
    </row>
    <row r="674" spans="1:8" x14ac:dyDescent="0.4">
      <c r="B674" t="s">
        <v>332</v>
      </c>
      <c r="H674" t="str">
        <f t="shared" si="10"/>
        <v>76,6 kWh | 139 €/km* | Geldwerter Vorteil ab 139 € mtl.; 5;0-1006.2 s;vMax180 km/h;Reichweite*400 km;Verbrauch*192 Wh/km;Schnellladen490 km/h;7.500 € BONUS55.600 €;Fiat 500 Limousine 24kWh;Fiat 500 Limousine 24kWh</v>
      </c>
    </row>
    <row r="675" spans="1:8" x14ac:dyDescent="0.4">
      <c r="B675" t="s">
        <v>563</v>
      </c>
      <c r="H675" t="str">
        <f t="shared" si="10"/>
        <v> 5;0-1006.2 s;vMax180 km/h;Reichweite*400 km;Verbrauch*192 Wh/km;Schnellladen490 km/h;7.500 € BONUS55.600 €;Fiat 500 Limousine 24kWh;Fiat 500 Limousine 24kWh;23,8 kWh* | 143 €/km* | Geldwerter Vorteil ab 59 € mtl.</v>
      </c>
    </row>
    <row r="676" spans="1:8" x14ac:dyDescent="0.4">
      <c r="B676" t="s">
        <v>111</v>
      </c>
      <c r="H676" t="str">
        <f t="shared" si="10"/>
        <v>0-1006.2 s;vMax180 km/h;Reichweite*400 km;Verbrauch*192 Wh/km;Schnellladen490 km/h;7.500 € BONUS55.600 €;Fiat 500 Limousine 24kWh;Fiat 500 Limousine 24kWh;23,8 kWh* | 143 €/km* | Geldwerter Vorteil ab 59 € mtl.; 4</v>
      </c>
    </row>
    <row r="677" spans="1:8" x14ac:dyDescent="0.4">
      <c r="B677" t="s">
        <v>112</v>
      </c>
      <c r="H677" t="str">
        <f t="shared" si="10"/>
        <v>vMax180 km/h;Reichweite*400 km;Verbrauch*192 Wh/km;Schnellladen490 km/h;7.500 € BONUS55.600 €;Fiat 500 Limousine 24kWh;Fiat 500 Limousine 24kWh;23,8 kWh* | 143 €/km* | Geldwerter Vorteil ab 59 € mtl.; 4;0-1009.5 s</v>
      </c>
    </row>
    <row r="678" spans="1:8" x14ac:dyDescent="0.4">
      <c r="B678" t="s">
        <v>333</v>
      </c>
      <c r="H678" t="str">
        <f t="shared" si="10"/>
        <v>Reichweite*400 km;Verbrauch*192 Wh/km;Schnellladen490 km/h;7.500 € BONUS55.600 €;Fiat 500 Limousine 24kWh;Fiat 500 Limousine 24kWh;23,8 kWh* | 143 €/km* | Geldwerter Vorteil ab 59 € mtl.; 4;0-1009.5 s;vMax135 km/h</v>
      </c>
    </row>
    <row r="679" spans="1:8" x14ac:dyDescent="0.4">
      <c r="B679" t="s">
        <v>334</v>
      </c>
      <c r="H679" t="str">
        <f t="shared" si="10"/>
        <v>Verbrauch*192 Wh/km;Schnellladen490 km/h;7.500 € BONUS55.600 €;Fiat 500 Limousine 24kWh;Fiat 500 Limousine 24kWh;23,8 kWh* | 143 €/km* | Geldwerter Vorteil ab 59 € mtl.; 4;0-1009.5 s;vMax135 km/h;Reichweite*165 km</v>
      </c>
    </row>
    <row r="680" spans="1:8" x14ac:dyDescent="0.4">
      <c r="B680" t="s">
        <v>52</v>
      </c>
      <c r="H680" t="str">
        <f t="shared" si="10"/>
        <v>Schnellladen490 km/h;7.500 € BONUS55.600 €;Fiat 500 Limousine 24kWh;Fiat 500 Limousine 24kWh;23,8 kWh* | 143 €/km* | Geldwerter Vorteil ab 59 € mtl.; 4;0-1009.5 s;vMax135 km/h;Reichweite*165 km;Verbrauch*144 Wh/km</v>
      </c>
    </row>
    <row r="681" spans="1:8" x14ac:dyDescent="0.4">
      <c r="B681" t="s">
        <v>692</v>
      </c>
      <c r="H681" t="str">
        <f t="shared" si="10"/>
        <v>7.500 € BONUS55.600 €;Fiat 500 Limousine 24kWh;Fiat 500 Limousine 24kWh;23,8 kWh* | 143 €/km* | Geldwerter Vorteil ab 59 € mtl.; 4;0-1009.5 s;vMax135 km/h;Reichweite*165 km;Verbrauch*144 Wh/km;Schnellladen*260 km/h</v>
      </c>
    </row>
    <row r="682" spans="1:8" x14ac:dyDescent="0.4">
      <c r="A682" t="s">
        <v>803</v>
      </c>
      <c r="B682" t="s">
        <v>693</v>
      </c>
      <c r="H682" t="str">
        <f t="shared" si="10"/>
        <v>Fiat 500 Limousine 24kWh;Fiat 500 Limousine 24kWh;23,8 kWh* | 143 €/km* | Geldwerter Vorteil ab 59 € mtl.; 4;0-1009.5 s;vMax135 km/h;Reichweite*165 km;Verbrauch*144 Wh/km;Schnellladen*260 km/h;9.000 € BONUS23.560 €</v>
      </c>
    </row>
    <row r="683" spans="1:8" x14ac:dyDescent="0.4">
      <c r="B683" t="s">
        <v>335</v>
      </c>
      <c r="H683" t="str">
        <f t="shared" si="10"/>
        <v>Fiat 500 Limousine 24kWh;23,8 kWh* | 143 €/km* | Geldwerter Vorteil ab 59 € mtl.; 4;0-1009.5 s;vMax135 km/h;Reichweite*165 km;Verbrauch*144 Wh/km;Schnellladen*260 km/h;9.000 € BONUS23.560 €;Mini Electric Cooper SE</v>
      </c>
    </row>
    <row r="684" spans="1:8" x14ac:dyDescent="0.4">
      <c r="B684" t="s">
        <v>336</v>
      </c>
      <c r="H684" t="str">
        <f t="shared" si="10"/>
        <v>23,8 kWh* | 143 €/km* | Geldwerter Vorteil ab 59 € mtl.; 4;0-1009.5 s;vMax135 km/h;Reichweite*165 km;Verbrauch*144 Wh/km;Schnellladen*260 km/h;9.000 € BONUS23.560 €;Mini Electric Cooper SE;Mini Electric Cooper SE</v>
      </c>
    </row>
    <row r="685" spans="1:8" x14ac:dyDescent="0.4">
      <c r="B685" t="s">
        <v>572</v>
      </c>
      <c r="H685" t="str">
        <f t="shared" si="10"/>
        <v> 4;0-1009.5 s;vMax135 km/h;Reichweite*165 km;Verbrauch*144 Wh/km;Schnellladen*260 km/h;9.000 € BONUS23.560 €;Mini Electric Cooper SE;Mini Electric Cooper SE;28,9 kWh | 176 €/km | Geldwerter Vorteil ab 81 € mtl.</v>
      </c>
    </row>
    <row r="686" spans="1:8" x14ac:dyDescent="0.4">
      <c r="B686" t="s">
        <v>225</v>
      </c>
      <c r="H686" t="str">
        <f t="shared" si="10"/>
        <v>0-1009.5 s;vMax135 km/h;Reichweite*165 km;Verbrauch*144 Wh/km;Schnellladen*260 km/h;9.000 € BONUS23.560 €;Mini Electric Cooper SE;Mini Electric Cooper SE;28,9 kWh | 176 €/km | Geldwerter Vorteil ab 81 € mtl.; 4</v>
      </c>
    </row>
    <row r="687" spans="1:8" x14ac:dyDescent="0.4">
      <c r="B687" t="s">
        <v>158</v>
      </c>
      <c r="H687" t="str">
        <f t="shared" si="10"/>
        <v>vMax135 km/h;Reichweite*165 km;Verbrauch*144 Wh/km;Schnellladen*260 km/h;9.000 € BONUS23.560 €;Mini Electric Cooper SE;Mini Electric Cooper SE;28,9 kWh | 176 €/km | Geldwerter Vorteil ab 81 € mtl.; 4;0-1007.3 s</v>
      </c>
    </row>
    <row r="688" spans="1:8" x14ac:dyDescent="0.4">
      <c r="B688" t="s">
        <v>337</v>
      </c>
      <c r="H688" t="str">
        <f t="shared" si="10"/>
        <v>Reichweite*165 km;Verbrauch*144 Wh/km;Schnellladen*260 km/h;9.000 € BONUS23.560 €;Mini Electric Cooper SE;Mini Electric Cooper SE;28,9 kWh | 176 €/km | Geldwerter Vorteil ab 81 € mtl.; 4;0-1007.3 s;vMax150 km/h</v>
      </c>
    </row>
    <row r="689" spans="1:8" x14ac:dyDescent="0.4">
      <c r="B689" t="s">
        <v>338</v>
      </c>
      <c r="H689" t="str">
        <f t="shared" si="10"/>
        <v>Verbrauch*144 Wh/km;Schnellladen*260 km/h;9.000 € BONUS23.560 €;Mini Electric Cooper SE;Mini Electric Cooper SE;28,9 kWh | 176 €/km | Geldwerter Vorteil ab 81 € mtl.; 4;0-1007.3 s;vMax150 km/h;Reichweite185 km</v>
      </c>
    </row>
    <row r="690" spans="1:8" x14ac:dyDescent="0.4">
      <c r="B690" t="s">
        <v>339</v>
      </c>
      <c r="H690" t="str">
        <f t="shared" si="10"/>
        <v>Schnellladen*260 km/h;9.000 € BONUS23.560 €;Mini Electric Cooper SE;Mini Electric Cooper SE;28,9 kWh | 176 €/km | Geldwerter Vorteil ab 81 € mtl.; 4;0-1007.3 s;vMax150 km/h;Reichweite185 km;Verbrauch156 Wh/km</v>
      </c>
    </row>
    <row r="691" spans="1:8" x14ac:dyDescent="0.4">
      <c r="B691" t="s">
        <v>694</v>
      </c>
      <c r="H691" t="str">
        <f t="shared" si="10"/>
        <v>9.000 € BONUS23.560 €;Mini Electric Cooper SE;Mini Electric Cooper SE;28,9 kWh | 176 €/km | Geldwerter Vorteil ab 81 € mtl.; 4;0-1007.3 s;vMax150 km/h;Reichweite185 km;Verbrauch156 Wh/km;Schnellladen260 km/h</v>
      </c>
    </row>
    <row r="692" spans="1:8" x14ac:dyDescent="0.4">
      <c r="A692" t="s">
        <v>803</v>
      </c>
      <c r="B692" t="s">
        <v>695</v>
      </c>
      <c r="H692" t="str">
        <f t="shared" si="10"/>
        <v>Mini Electric Cooper SE;Mini Electric Cooper SE;28,9 kWh | 176 €/km | Geldwerter Vorteil ab 81 € mtl.; 4;0-1007.3 s;vMax150 km/h;Reichweite185 km;Verbrauch156 Wh/km;Schnellladen260 km/h;9.000 € BONUS32.500 €</v>
      </c>
    </row>
    <row r="693" spans="1:8" x14ac:dyDescent="0.4">
      <c r="B693" t="s">
        <v>340</v>
      </c>
      <c r="H693" t="str">
        <f t="shared" si="10"/>
        <v xml:space="preserve">Mini Electric Cooper SE;28,9 kWh | 176 €/km | Geldwerter Vorteil ab 81 € mtl.; 4;0-1007.3 s;vMax150 km/h;Reichweite185 km;Verbrauch156 Wh/km;Schnellladen260 km/h;9.000 € BONUS32.500 €;MG Marvel R </v>
      </c>
    </row>
    <row r="694" spans="1:8" x14ac:dyDescent="0.4">
      <c r="B694" t="s">
        <v>341</v>
      </c>
      <c r="H694" t="str">
        <f t="shared" si="10"/>
        <v>28,9 kWh | 176 €/km | Geldwerter Vorteil ab 81 € mtl.; 4;0-1007.3 s;vMax150 km/h;Reichweite185 km;Verbrauch156 Wh/km;Schnellladen260 km/h;9.000 € BONUS32.500 €;MG Marvel R ;MG Marvel R</v>
      </c>
    </row>
    <row r="695" spans="1:8" x14ac:dyDescent="0.4">
      <c r="B695" t="s">
        <v>572</v>
      </c>
      <c r="H695" t="str">
        <f t="shared" si="10"/>
        <v> 4;0-1007.3 s;vMax150 km/h;Reichweite185 km;Verbrauch156 Wh/km;Schnellladen260 km/h;9.000 € BONUS32.500 €;MG Marvel R ;MG Marvel R;65 kWh* | 126 €/km* | Geldwerter Vorteil ab 107 € mtl.</v>
      </c>
    </row>
    <row r="696" spans="1:8" x14ac:dyDescent="0.4">
      <c r="B696" t="s">
        <v>151</v>
      </c>
      <c r="H696" t="str">
        <f t="shared" si="10"/>
        <v>0-1007.3 s;vMax150 km/h;Reichweite185 km;Verbrauch156 Wh/km;Schnellladen260 km/h;9.000 € BONUS32.500 €;MG Marvel R ;MG Marvel R;65 kWh* | 126 €/km* | Geldwerter Vorteil ab 107 € mtl.; 5</v>
      </c>
    </row>
    <row r="697" spans="1:8" x14ac:dyDescent="0.4">
      <c r="B697" t="s">
        <v>81</v>
      </c>
      <c r="H697" t="str">
        <f t="shared" si="10"/>
        <v>vMax150 km/h;Reichweite185 km;Verbrauch156 Wh/km;Schnellladen260 km/h;9.000 € BONUS32.500 €;MG Marvel R ;MG Marvel R;65 kWh* | 126 €/km* | Geldwerter Vorteil ab 107 € mtl.; 5;0-1007.9 s</v>
      </c>
    </row>
    <row r="698" spans="1:8" x14ac:dyDescent="0.4">
      <c r="B698" t="s">
        <v>342</v>
      </c>
      <c r="H698" t="str">
        <f t="shared" si="10"/>
        <v>Reichweite185 km;Verbrauch156 Wh/km;Schnellladen260 km/h;9.000 € BONUS32.500 €;MG Marvel R ;MG Marvel R;65 kWh* | 126 €/km* | Geldwerter Vorteil ab 107 € mtl.; 5;0-1007.9 s;vMax200 km/h</v>
      </c>
    </row>
    <row r="699" spans="1:8" x14ac:dyDescent="0.4">
      <c r="B699" t="s">
        <v>343</v>
      </c>
      <c r="H699" t="str">
        <f t="shared" si="10"/>
        <v>Verbrauch156 Wh/km;Schnellladen260 km/h;9.000 € BONUS32.500 €;MG Marvel R ;MG Marvel R;65 kWh* | 126 €/km* | Geldwerter Vorteil ab 107 € mtl.; 5;0-1007.9 s;vMax200 km/h;Reichweite*340 km</v>
      </c>
    </row>
    <row r="700" spans="1:8" x14ac:dyDescent="0.4">
      <c r="B700" t="s">
        <v>311</v>
      </c>
      <c r="H700" t="str">
        <f t="shared" si="10"/>
        <v>Schnellladen260 km/h;9.000 € BONUS32.500 €;MG Marvel R ;MG Marvel R;65 kWh* | 126 €/km* | Geldwerter Vorteil ab 107 € mtl.; 5;0-1007.9 s;vMax200 km/h;Reichweite*340 km;Verbrauch*191 Wh/km</v>
      </c>
    </row>
    <row r="701" spans="1:8" x14ac:dyDescent="0.4">
      <c r="B701" t="s">
        <v>696</v>
      </c>
      <c r="H701" t="str">
        <f t="shared" si="10"/>
        <v>9.000 € BONUS32.500 €;MG Marvel R ;MG Marvel R;65 kWh* | 126 €/km* | Geldwerter Vorteil ab 107 € mtl.; 5;0-1007.9 s;vMax200 km/h;Reichweite*340 km;Verbrauch*191 Wh/km;Schnellladen370 km/h</v>
      </c>
    </row>
    <row r="702" spans="1:8" x14ac:dyDescent="0.4">
      <c r="A702" t="s">
        <v>803</v>
      </c>
      <c r="B702" t="s">
        <v>697</v>
      </c>
      <c r="H702" t="str">
        <f t="shared" si="10"/>
        <v>MG Marvel R ;MG Marvel R;65 kWh* | 126 €/km* | Geldwerter Vorteil ab 107 € mtl.; 5;0-1007.9 s;vMax200 km/h;Reichweite*340 km;Verbrauch*191 Wh/km;Schnellladen370 km/h;9.000 € BONUS42.990 €</v>
      </c>
    </row>
    <row r="703" spans="1:8" x14ac:dyDescent="0.4">
      <c r="B703" t="s">
        <v>344</v>
      </c>
      <c r="H703" t="str">
        <f t="shared" si="10"/>
        <v xml:space="preserve">MG Marvel R;65 kWh* | 126 €/km* | Geldwerter Vorteil ab 107 € mtl.; 5;0-1007.9 s;vMax200 km/h;Reichweite*340 km;Verbrauch*191 Wh/km;Schnellladen370 km/h;9.000 € BONUS42.990 €;Audi e-tron S </v>
      </c>
    </row>
    <row r="704" spans="1:8" x14ac:dyDescent="0.4">
      <c r="B704" t="s">
        <v>345</v>
      </c>
      <c r="H704" t="str">
        <f t="shared" si="10"/>
        <v>65 kWh* | 126 €/km* | Geldwerter Vorteil ab 107 € mtl.; 5;0-1007.9 s;vMax200 km/h;Reichweite*340 km;Verbrauch*191 Wh/km;Schnellladen370 km/h;9.000 € BONUS42.990 €;Audi e-tron S ;Audi e-tron S</v>
      </c>
    </row>
    <row r="705" spans="1:8" x14ac:dyDescent="0.4">
      <c r="B705" t="s">
        <v>563</v>
      </c>
      <c r="H705" t="str">
        <f t="shared" si="10"/>
        <v> 5;0-1007.9 s;vMax200 km/h;Reichweite*340 km;Verbrauch*191 Wh/km;Schnellladen370 km/h;9.000 € BONUS42.990 €;Audi e-tron S ;Audi e-tron S;86,5 kWh | 293 €/km* | Geldwerter Vorteil ab 469 € mtl.</v>
      </c>
    </row>
    <row r="706" spans="1:8" x14ac:dyDescent="0.4">
      <c r="B706" t="s">
        <v>182</v>
      </c>
      <c r="H706" t="str">
        <f t="shared" si="10"/>
        <v>0-1007.9 s;vMax200 km/h;Reichweite*340 km;Verbrauch*191 Wh/km;Schnellladen370 km/h;9.000 € BONUS42.990 €;Audi e-tron S ;Audi e-tron S;86,5 kWh | 293 €/km* | Geldwerter Vorteil ab 469 € mtl.; 5</v>
      </c>
    </row>
    <row r="707" spans="1:8" x14ac:dyDescent="0.4">
      <c r="B707" t="s">
        <v>98</v>
      </c>
      <c r="H707" t="str">
        <f t="shared" ref="H707:H770" si="11">_xlfn.TEXTJOIN(";",FALSE,B707,B708,B709,B710,B711,B712,B713,B714,B715,B716)</f>
        <v>vMax200 km/h;Reichweite*340 km;Verbrauch*191 Wh/km;Schnellladen370 km/h;9.000 € BONUS42.990 €;Audi e-tron S ;Audi e-tron S;86,5 kWh | 293 €/km* | Geldwerter Vorteil ab 469 € mtl.; 5;0-1004.5 s</v>
      </c>
    </row>
    <row r="708" spans="1:8" x14ac:dyDescent="0.4">
      <c r="B708" t="s">
        <v>329</v>
      </c>
      <c r="H708" t="str">
        <f t="shared" si="11"/>
        <v>Reichweite*340 km;Verbrauch*191 Wh/km;Schnellladen370 km/h;9.000 € BONUS42.990 €;Audi e-tron S ;Audi e-tron S;86,5 kWh | 293 €/km* | Geldwerter Vorteil ab 469 € mtl.; 5;0-1004.5 s;vMax210 km/h</v>
      </c>
    </row>
    <row r="709" spans="1:8" x14ac:dyDescent="0.4">
      <c r="B709" t="s">
        <v>346</v>
      </c>
      <c r="H709" t="str">
        <f t="shared" si="11"/>
        <v>Verbrauch*191 Wh/km;Schnellladen370 km/h;9.000 € BONUS42.990 €;Audi e-tron S ;Audi e-tron S;86,5 kWh | 293 €/km* | Geldwerter Vorteil ab 469 € mtl.; 5;0-1004.5 s;vMax210 km/h;Reichweite*320 km</v>
      </c>
    </row>
    <row r="710" spans="1:8" x14ac:dyDescent="0.4">
      <c r="B710" t="s">
        <v>94</v>
      </c>
      <c r="H710" t="str">
        <f t="shared" si="11"/>
        <v>Schnellladen370 km/h;9.000 € BONUS42.990 €;Audi e-tron S ;Audi e-tron S;86,5 kWh | 293 €/km* | Geldwerter Vorteil ab 469 € mtl.; 5;0-1004.5 s;vMax210 km/h;Reichweite*320 km;Verbrauch*270 Wh/km</v>
      </c>
    </row>
    <row r="711" spans="1:8" x14ac:dyDescent="0.4">
      <c r="B711" t="s">
        <v>698</v>
      </c>
      <c r="H711" t="str">
        <f t="shared" si="11"/>
        <v>9.000 € BONUS42.990 €;Audi e-tron S ;Audi e-tron S;86,5 kWh | 293 €/km* | Geldwerter Vorteil ab 469 € mtl.; 5;0-1004.5 s;vMax210 km/h;Reichweite*320 km;Verbrauch*270 Wh/km;Schnellladen510 km/h</v>
      </c>
    </row>
    <row r="712" spans="1:8" x14ac:dyDescent="0.4">
      <c r="A712" t="s">
        <v>803</v>
      </c>
      <c r="B712" t="s">
        <v>699</v>
      </c>
      <c r="H712" t="str">
        <f t="shared" si="11"/>
        <v>Audi e-tron S ;Audi e-tron S;86,5 kWh | 293 €/km* | Geldwerter Vorteil ab 469 € mtl.; 5;0-1004.5 s;vMax210 km/h;Reichweite*320 km;Verbrauch*270 Wh/km;Schnellladen510 km/h;93.8</v>
      </c>
    </row>
    <row r="713" spans="1:8" x14ac:dyDescent="0.4">
      <c r="B713" t="s">
        <v>347</v>
      </c>
      <c r="H713" t="str">
        <f t="shared" si="11"/>
        <v>Audi e-tron S;86,5 kWh | 293 €/km* | Geldwerter Vorteil ab 469 € mtl.; 5;0-1004.5 s;vMax210 km/h;Reichweite*320 km;Verbrauch*270 Wh/km;Schnellladen510 km/h;93.8;Volvo XC40 Recharge Pure Electric</v>
      </c>
    </row>
    <row r="714" spans="1:8" x14ac:dyDescent="0.4">
      <c r="B714" t="s">
        <v>348</v>
      </c>
      <c r="H714" t="str">
        <f t="shared" si="11"/>
        <v>86,5 kWh | 293 €/km* | Geldwerter Vorteil ab 469 € mtl.; 5;0-1004.5 s;vMax210 km/h;Reichweite*320 km;Verbrauch*270 Wh/km;Schnellladen510 km/h;93.8;Volvo XC40 Recharge Pure Electric;Volvo XC40 Recharge Pure Electric</v>
      </c>
    </row>
    <row r="715" spans="1:8" x14ac:dyDescent="0.4">
      <c r="B715" t="s">
        <v>563</v>
      </c>
      <c r="H715" t="str">
        <f t="shared" si="11"/>
        <v> 5;0-1004.5 s;vMax210 km/h;Reichweite*320 km;Verbrauch*270 Wh/km;Schnellladen510 km/h;93.8;Volvo XC40 Recharge Pure Electric;Volvo XC40 Recharge Pure Electric;67 kWh | 154 €/km* | Geldwerter Vorteil ab 122 € mtl.</v>
      </c>
    </row>
    <row r="716" spans="1:8" x14ac:dyDescent="0.4">
      <c r="B716" t="s">
        <v>349</v>
      </c>
      <c r="H716" t="str">
        <f t="shared" si="11"/>
        <v>0-1004.5 s;vMax210 km/h;Reichweite*320 km;Verbrauch*270 Wh/km;Schnellladen510 km/h;93.8;Volvo XC40 Recharge Pure Electric;Volvo XC40 Recharge Pure Electric;67 kWh | 154 €/km* | Geldwerter Vorteil ab 122 € mtl.; 5</v>
      </c>
    </row>
    <row r="717" spans="1:8" x14ac:dyDescent="0.4">
      <c r="B717" t="s">
        <v>350</v>
      </c>
      <c r="H717" t="str">
        <f t="shared" si="11"/>
        <v>vMax210 km/h;Reichweite*320 km;Verbrauch*270 Wh/km;Schnellladen510 km/h;93.8;Volvo XC40 Recharge Pure Electric;Volvo XC40 Recharge Pure Electric;67 kWh | 154 €/km* | Geldwerter Vorteil ab 122 € mtl.; 5;0-1007.4 s</v>
      </c>
    </row>
    <row r="718" spans="1:8" x14ac:dyDescent="0.4">
      <c r="B718" t="s">
        <v>351</v>
      </c>
      <c r="H718" t="str">
        <f t="shared" si="11"/>
        <v>Reichweite*320 km;Verbrauch*270 Wh/km;Schnellladen510 km/h;93.8;Volvo XC40 Recharge Pure Electric;Volvo XC40 Recharge Pure Electric;67 kWh | 154 €/km* | Geldwerter Vorteil ab 122 € mtl.; 5;0-1007.4 s;vMax160 km/h</v>
      </c>
    </row>
    <row r="719" spans="1:8" x14ac:dyDescent="0.4">
      <c r="B719" t="s">
        <v>352</v>
      </c>
      <c r="H719" t="str">
        <f t="shared" si="11"/>
        <v>Verbrauch*270 Wh/km;Schnellladen510 km/h;93.8;Volvo XC40 Recharge Pure Electric;Volvo XC40 Recharge Pure Electric;67 kWh | 154 €/km* | Geldwerter Vorteil ab 122 € mtl.; 5;0-1007.4 s;vMax160 km/h;Reichweite*315 km</v>
      </c>
    </row>
    <row r="720" spans="1:8" x14ac:dyDescent="0.4">
      <c r="B720" t="s">
        <v>6</v>
      </c>
      <c r="H720" t="str">
        <f t="shared" si="11"/>
        <v>Schnellladen510 km/h;93.8;Volvo XC40 Recharge Pure Electric;Volvo XC40 Recharge Pure Electric;67 kWh | 154 €/km* | Geldwerter Vorteil ab 122 € mtl.; 5;0-1007.4 s;vMax160 km/h;Reichweite*315 km;Verbrauch*213 Wh/km</v>
      </c>
    </row>
    <row r="721" spans="1:8" x14ac:dyDescent="0.4">
      <c r="B721" s="1">
        <v>93.8</v>
      </c>
      <c r="H721" t="str">
        <f t="shared" si="11"/>
        <v>93.8;Volvo XC40 Recharge Pure Electric;Volvo XC40 Recharge Pure Electric;67 kWh | 154 €/km* | Geldwerter Vorteil ab 122 € mtl.; 5;0-1007.4 s;vMax160 km/h;Reichweite*315 km;Verbrauch*213 Wh/km;Schnellladen400 km/h</v>
      </c>
    </row>
    <row r="722" spans="1:8" x14ac:dyDescent="0.4">
      <c r="A722" t="s">
        <v>803</v>
      </c>
      <c r="B722" t="s">
        <v>700</v>
      </c>
      <c r="H722" t="str">
        <f t="shared" si="11"/>
        <v>Volvo XC40 Recharge Pure Electric;Volvo XC40 Recharge Pure Electric;67 kWh | 154 €/km* | Geldwerter Vorteil ab 122 € mtl.; 5;0-1007.4 s;vMax160 km/h;Reichweite*315 km;Verbrauch*213 Wh/km;Schnellladen400 km/h;7.500 € BONUS48.650 €</v>
      </c>
    </row>
    <row r="723" spans="1:8" x14ac:dyDescent="0.4">
      <c r="B723" t="s">
        <v>353</v>
      </c>
      <c r="H723" t="str">
        <f t="shared" si="11"/>
        <v>Volvo XC40 Recharge Pure Electric;67 kWh | 154 €/km* | Geldwerter Vorteil ab 122 € mtl.; 5;0-1007.4 s;vMax160 km/h;Reichweite*315 km;Verbrauch*213 Wh/km;Schnellladen400 km/h;7.500 € BONUS48.650 €;Porsche Taycan Turbo S</v>
      </c>
    </row>
    <row r="724" spans="1:8" x14ac:dyDescent="0.4">
      <c r="B724" t="s">
        <v>354</v>
      </c>
      <c r="H724" t="str">
        <f t="shared" si="11"/>
        <v>67 kWh | 154 €/km* | Geldwerter Vorteil ab 122 € mtl.; 5;0-1007.4 s;vMax160 km/h;Reichweite*315 km;Verbrauch*213 Wh/km;Schnellladen400 km/h;7.500 € BONUS48.650 €;Porsche Taycan Turbo S;Porsche Taycan Turbo S</v>
      </c>
    </row>
    <row r="725" spans="1:8" x14ac:dyDescent="0.4">
      <c r="B725" t="s">
        <v>563</v>
      </c>
      <c r="H725" t="str">
        <f t="shared" si="11"/>
        <v> 5;0-1007.4 s;vMax160 km/h;Reichweite*315 km;Verbrauch*213 Wh/km;Schnellladen400 km/h;7.500 € BONUS48.650 €;Porsche Taycan Turbo S;Porsche Taycan Turbo S;83,7 kWh | 478 €/km | Geldwerter Vorteil ab 932 € mtl.</v>
      </c>
    </row>
    <row r="726" spans="1:8" x14ac:dyDescent="0.4">
      <c r="B726" t="s">
        <v>163</v>
      </c>
      <c r="H726" t="str">
        <f t="shared" si="11"/>
        <v>0-1007.4 s;vMax160 km/h;Reichweite*315 km;Verbrauch*213 Wh/km;Schnellladen400 km/h;7.500 € BONUS48.650 €;Porsche Taycan Turbo S;Porsche Taycan Turbo S;83,7 kWh | 478 €/km | Geldwerter Vorteil ab 932 € mtl.; 4</v>
      </c>
    </row>
    <row r="727" spans="1:8" x14ac:dyDescent="0.4">
      <c r="B727" t="s">
        <v>3</v>
      </c>
      <c r="H727" t="str">
        <f t="shared" si="11"/>
        <v>vMax160 km/h;Reichweite*315 km;Verbrauch*213 Wh/km;Schnellladen400 km/h;7.500 € BONUS48.650 €;Porsche Taycan Turbo S;Porsche Taycan Turbo S;83,7 kWh | 478 €/km | Geldwerter Vorteil ab 932 € mtl.; 4;0-1002.8 s</v>
      </c>
    </row>
    <row r="728" spans="1:8" x14ac:dyDescent="0.4">
      <c r="B728" t="s">
        <v>355</v>
      </c>
      <c r="H728" t="str">
        <f t="shared" si="11"/>
        <v>Reichweite*315 km;Verbrauch*213 Wh/km;Schnellladen400 km/h;7.500 € BONUS48.650 €;Porsche Taycan Turbo S;Porsche Taycan Turbo S;83,7 kWh | 478 €/km | Geldwerter Vorteil ab 932 € mtl.; 4;0-1002.8 s;vMax260 km/h</v>
      </c>
    </row>
    <row r="729" spans="1:8" x14ac:dyDescent="0.4">
      <c r="B729" t="s">
        <v>356</v>
      </c>
      <c r="H729" t="str">
        <f t="shared" si="11"/>
        <v>Verbrauch*213 Wh/km;Schnellladen400 km/h;7.500 € BONUS48.650 €;Porsche Taycan Turbo S;Porsche Taycan Turbo S;83,7 kWh | 478 €/km | Geldwerter Vorteil ab 932 € mtl.; 4;0-1002.8 s;vMax260 km/h;Reichweite390 km</v>
      </c>
    </row>
    <row r="730" spans="1:8" x14ac:dyDescent="0.4">
      <c r="B730" t="s">
        <v>357</v>
      </c>
      <c r="H730" t="str">
        <f t="shared" si="11"/>
        <v>Schnellladen400 km/h;7.500 € BONUS48.650 €;Porsche Taycan Turbo S;Porsche Taycan Turbo S;83,7 kWh | 478 €/km | Geldwerter Vorteil ab 932 € mtl.; 4;0-1002.8 s;vMax260 km/h;Reichweite390 km;Verbrauch215 Wh/km</v>
      </c>
    </row>
    <row r="731" spans="1:8" x14ac:dyDescent="0.4">
      <c r="B731" t="s">
        <v>701</v>
      </c>
      <c r="H731" t="str">
        <f t="shared" si="11"/>
        <v>7.500 € BONUS48.650 €;Porsche Taycan Turbo S;Porsche Taycan Turbo S;83,7 kWh | 478 €/km | Geldwerter Vorteil ab 932 € mtl.; 4;0-1002.8 s;vMax260 km/h;Reichweite390 km;Verbrauch215 Wh/km;Schnellladen860 km/h</v>
      </c>
    </row>
    <row r="732" spans="1:8" x14ac:dyDescent="0.4">
      <c r="A732" t="s">
        <v>803</v>
      </c>
      <c r="B732" t="s">
        <v>702</v>
      </c>
      <c r="H732" t="str">
        <f t="shared" si="11"/>
        <v>Porsche Taycan Turbo S;Porsche Taycan Turbo S;83,7 kWh | 478 €/km | Geldwerter Vorteil ab 932 € mtl.; 4;0-1002.8 s;vMax260 km/h;Reichweite390 km;Verbrauch215 Wh/km;Schnellladen860 km/h;186.336</v>
      </c>
    </row>
    <row r="733" spans="1:8" x14ac:dyDescent="0.4">
      <c r="B733" t="s">
        <v>358</v>
      </c>
      <c r="H733" t="str">
        <f t="shared" si="11"/>
        <v>Porsche Taycan Turbo S;83,7 kWh | 478 €/km | Geldwerter Vorteil ab 932 € mtl.; 4;0-1002.8 s;vMax260 km/h;Reichweite390 km;Verbrauch215 Wh/km;Schnellladen860 km/h;186.336;Audi Q4 Sportback e-tron 35</v>
      </c>
    </row>
    <row r="734" spans="1:8" x14ac:dyDescent="0.4">
      <c r="B734" t="s">
        <v>359</v>
      </c>
      <c r="H734" t="str">
        <f t="shared" si="11"/>
        <v>83,7 kWh | 478 €/km | Geldwerter Vorteil ab 932 € mtl.; 4;0-1002.8 s;vMax260 km/h;Reichweite390 km;Verbrauch215 Wh/km;Schnellladen860 km/h;186.336;Audi Q4 Sportback e-tron 35;Audi Q4 Sportback e-tron 35</v>
      </c>
    </row>
    <row r="735" spans="1:8" x14ac:dyDescent="0.4">
      <c r="B735" t="s">
        <v>572</v>
      </c>
      <c r="H735" t="str">
        <f t="shared" si="11"/>
        <v> 4;0-1002.8 s;vMax260 km/h;Reichweite390 km;Verbrauch215 Wh/km;Schnellladen860 km/h;186.336;Audi Q4 Sportback e-tron 35;Audi Q4 Sportback e-tron 35;51,5 kWh | 149 €/km* | Geldwerter Vorteil ab 110 € mtl.</v>
      </c>
    </row>
    <row r="736" spans="1:8" x14ac:dyDescent="0.4">
      <c r="B736" t="s">
        <v>360</v>
      </c>
      <c r="H736" t="str">
        <f t="shared" si="11"/>
        <v>0-1002.8 s;vMax260 km/h;Reichweite390 km;Verbrauch215 Wh/km;Schnellladen860 km/h;186.336;Audi Q4 Sportback e-tron 35;Audi Q4 Sportback e-tron 35;51,5 kWh | 149 €/km* | Geldwerter Vorteil ab 110 € mtl.; 5</v>
      </c>
    </row>
    <row r="737" spans="1:8" x14ac:dyDescent="0.4">
      <c r="B737" t="s">
        <v>361</v>
      </c>
      <c r="H737" t="str">
        <f t="shared" si="11"/>
        <v>vMax260 km/h;Reichweite390 km;Verbrauch215 Wh/km;Schnellladen860 km/h;186.336;Audi Q4 Sportback e-tron 35;Audi Q4 Sportback e-tron 35;51,5 kWh | 149 €/km* | Geldwerter Vorteil ab 110 € mtl.; 5;0-1009.0 s</v>
      </c>
    </row>
    <row r="738" spans="1:8" x14ac:dyDescent="0.4">
      <c r="B738" t="s">
        <v>362</v>
      </c>
      <c r="H738" t="str">
        <f t="shared" si="11"/>
        <v>Reichweite390 km;Verbrauch215 Wh/km;Schnellladen860 km/h;186.336;Audi Q4 Sportback e-tron 35;Audi Q4 Sportback e-tron 35;51,5 kWh | 149 €/km* | Geldwerter Vorteil ab 110 € mtl.; 5;0-1009.0 s;vMax160 km/h</v>
      </c>
    </row>
    <row r="739" spans="1:8" x14ac:dyDescent="0.4">
      <c r="B739" t="s">
        <v>363</v>
      </c>
      <c r="H739" t="str">
        <f t="shared" si="11"/>
        <v>Verbrauch215 Wh/km;Schnellladen860 km/h;186.336;Audi Q4 Sportback e-tron 35;Audi Q4 Sportback e-tron 35;51,5 kWh | 149 €/km* | Geldwerter Vorteil ab 110 € mtl.; 5;0-1009.0 s;vMax160 km/h;Reichweite*295 km</v>
      </c>
    </row>
    <row r="740" spans="1:8" x14ac:dyDescent="0.4">
      <c r="B740" t="s">
        <v>364</v>
      </c>
      <c r="H740" t="str">
        <f t="shared" si="11"/>
        <v>Schnellladen860 km/h;186.336;Audi Q4 Sportback e-tron 35;Audi Q4 Sportback e-tron 35;51,5 kWh | 149 €/km* | Geldwerter Vorteil ab 110 € mtl.; 5;0-1009.0 s;vMax160 km/h;Reichweite*295 km;Verbrauch*175 Wh/km</v>
      </c>
    </row>
    <row r="741" spans="1:8" x14ac:dyDescent="0.4">
      <c r="B741" s="1">
        <v>186.33600000000001</v>
      </c>
      <c r="H741" t="str">
        <f t="shared" si="11"/>
        <v>186.336;Audi Q4 Sportback e-tron 35;Audi Q4 Sportback e-tron 35;51,5 kWh | 149 €/km* | Geldwerter Vorteil ab 110 € mtl.; 5;0-1009.0 s;vMax160 km/h;Reichweite*295 km;Verbrauch*175 Wh/km;Schnellladen410 km/h</v>
      </c>
    </row>
    <row r="742" spans="1:8" x14ac:dyDescent="0.4">
      <c r="A742" t="s">
        <v>803</v>
      </c>
      <c r="B742" t="s">
        <v>703</v>
      </c>
      <c r="H742" t="str">
        <f t="shared" si="11"/>
        <v>Audi Q4 Sportback e-tron 35;Audi Q4 Sportback e-tron 35;51,5 kWh | 149 €/km* | Geldwerter Vorteil ab 110 € mtl.; 5;0-1009.0 s;vMax160 km/h;Reichweite*295 km;Verbrauch*175 Wh/km;Schnellladen410 km/h;9.000 € BONUS43.900 €</v>
      </c>
    </row>
    <row r="743" spans="1:8" x14ac:dyDescent="0.4">
      <c r="B743" t="s">
        <v>365</v>
      </c>
      <c r="H743" t="str">
        <f t="shared" si="11"/>
        <v>Audi Q4 Sportback e-tron 35;51,5 kWh | 149 €/km* | Geldwerter Vorteil ab 110 € mtl.; 5;0-1009.0 s;vMax160 km/h;Reichweite*295 km;Verbrauch*175 Wh/km;Schnellladen410 km/h;9.000 € BONUS43.900 €;Ford Mustang Mach-E Extended Range</v>
      </c>
    </row>
    <row r="744" spans="1:8" x14ac:dyDescent="0.4">
      <c r="B744" t="s">
        <v>366</v>
      </c>
      <c r="H744" t="str">
        <f t="shared" si="11"/>
        <v>51,5 kWh | 149 €/km* | Geldwerter Vorteil ab 110 € mtl.; 5;0-1009.0 s;vMax160 km/h;Reichweite*295 km;Verbrauch*175 Wh/km;Schnellladen410 km/h;9.000 € BONUS43.900 €;Ford Mustang Mach-E Extended Range;Ford Mustang Mach-E Extended Range</v>
      </c>
    </row>
    <row r="745" spans="1:8" x14ac:dyDescent="0.4">
      <c r="B745" t="s">
        <v>563</v>
      </c>
      <c r="H745" t="str">
        <f t="shared" si="11"/>
        <v> 5;0-1009.0 s;vMax160 km/h;Reichweite*295 km;Verbrauch*175 Wh/km;Schnellladen410 km/h;9.000 € BONUS43.900 €;Ford Mustang Mach-E Extended Range;Ford Mustang Mach-E Extended Range;88 kWh | 124 €/km* | Geldwerter Vorteil ab 136 € mtl.</v>
      </c>
    </row>
    <row r="746" spans="1:8" x14ac:dyDescent="0.4">
      <c r="B746" t="s">
        <v>43</v>
      </c>
      <c r="H746" t="str">
        <f t="shared" si="11"/>
        <v>0-1009.0 s;vMax160 km/h;Reichweite*295 km;Verbrauch*175 Wh/km;Schnellladen410 km/h;9.000 € BONUS43.900 €;Ford Mustang Mach-E Extended Range;Ford Mustang Mach-E Extended Range;88 kWh | 124 €/km* | Geldwerter Vorteil ab 136 € mtl.; 5</v>
      </c>
    </row>
    <row r="747" spans="1:8" x14ac:dyDescent="0.4">
      <c r="B747" t="s">
        <v>3</v>
      </c>
      <c r="H747" t="str">
        <f t="shared" si="11"/>
        <v>vMax160 km/h;Reichweite*295 km;Verbrauch*175 Wh/km;Schnellladen410 km/h;9.000 € BONUS43.900 €;Ford Mustang Mach-E Extended Range;Ford Mustang Mach-E Extended Range;88 kWh | 124 €/km* | Geldwerter Vorteil ab 136 € mtl.; 5;0-1007.0 s</v>
      </c>
    </row>
    <row r="748" spans="1:8" x14ac:dyDescent="0.4">
      <c r="B748" t="s">
        <v>56</v>
      </c>
      <c r="H748" t="str">
        <f t="shared" si="11"/>
        <v>Reichweite*295 km;Verbrauch*175 Wh/km;Schnellladen410 km/h;9.000 € BONUS43.900 €;Ford Mustang Mach-E Extended Range;Ford Mustang Mach-E Extended Range;88 kWh | 124 €/km* | Geldwerter Vorteil ab 136 € mtl.; 5;0-1007.0 s;vMax180 km/h</v>
      </c>
    </row>
    <row r="749" spans="1:8" x14ac:dyDescent="0.4">
      <c r="B749" t="s">
        <v>367</v>
      </c>
      <c r="H749" t="str">
        <f t="shared" si="11"/>
        <v>Verbrauch*175 Wh/km;Schnellladen410 km/h;9.000 € BONUS43.900 €;Ford Mustang Mach-E Extended Range;Ford Mustang Mach-E Extended Range;88 kWh | 124 €/km* | Geldwerter Vorteil ab 136 € mtl.; 5;0-1007.0 s;vMax180 km/h;Reichweite*440 km</v>
      </c>
    </row>
    <row r="750" spans="1:8" x14ac:dyDescent="0.4">
      <c r="B750" t="s">
        <v>258</v>
      </c>
      <c r="H750" t="str">
        <f t="shared" si="11"/>
        <v>Schnellladen410 km/h;9.000 € BONUS43.900 €;Ford Mustang Mach-E Extended Range;Ford Mustang Mach-E Extended Range;88 kWh | 124 €/km* | Geldwerter Vorteil ab 136 € mtl.; 5;0-1007.0 s;vMax180 km/h;Reichweite*440 km;Verbrauch*200 Wh/km</v>
      </c>
    </row>
    <row r="751" spans="1:8" x14ac:dyDescent="0.4">
      <c r="B751" t="s">
        <v>704</v>
      </c>
      <c r="H751" t="str">
        <f t="shared" si="11"/>
        <v>9.000 € BONUS43.900 €;Ford Mustang Mach-E Extended Range;Ford Mustang Mach-E Extended Range;88 kWh | 124 €/km* | Geldwerter Vorteil ab 136 € mtl.; 5;0-1007.0 s;vMax180 km/h;Reichweite*440 km;Verbrauch*200 Wh/km;Schnellladen430 km/h</v>
      </c>
    </row>
    <row r="752" spans="1:8" x14ac:dyDescent="0.4">
      <c r="A752" t="s">
        <v>803</v>
      </c>
      <c r="B752" t="s">
        <v>705</v>
      </c>
      <c r="H752" t="str">
        <f t="shared" si="11"/>
        <v>Ford Mustang Mach-E Extended Range;Ford Mustang Mach-E Extended Range;88 kWh | 124 €/km* | Geldwerter Vorteil ab 136 € mtl.; 5;0-1007.0 s;vMax180 km/h;Reichweite*440 km;Verbrauch*200 Wh/km;Schnellladen430 km/h;7.500 € BONUS54.475 €</v>
      </c>
    </row>
    <row r="753" spans="1:8" x14ac:dyDescent="0.4">
      <c r="B753" t="s">
        <v>368</v>
      </c>
      <c r="H753" t="str">
        <f t="shared" si="11"/>
        <v>Ford Mustang Mach-E Extended Range;88 kWh | 124 €/km* | Geldwerter Vorteil ab 136 € mtl.; 5;0-1007.0 s;vMax180 km/h;Reichweite*440 km;Verbrauch*200 Wh/km;Schnellladen430 km/h;7.500 € BONUS54.475 €;Kia e-Soul 64 kWh</v>
      </c>
    </row>
    <row r="754" spans="1:8" x14ac:dyDescent="0.4">
      <c r="B754" t="s">
        <v>369</v>
      </c>
      <c r="H754" t="str">
        <f t="shared" si="11"/>
        <v>88 kWh | 124 €/km* | Geldwerter Vorteil ab 136 € mtl.; 5;0-1007.0 s;vMax180 km/h;Reichweite*440 km;Verbrauch*200 Wh/km;Schnellladen430 km/h;7.500 € BONUS54.475 €;Kia e-Soul 64 kWh;Kia e-Soul 64 kWh</v>
      </c>
    </row>
    <row r="755" spans="1:8" x14ac:dyDescent="0.4">
      <c r="B755" t="s">
        <v>563</v>
      </c>
      <c r="H755" t="str">
        <f t="shared" si="11"/>
        <v> 5;0-1007.0 s;vMax180 km/h;Reichweite*440 km;Verbrauch*200 Wh/km;Schnellladen430 km/h;7.500 € BONUS54.475 €;Kia e-Soul 64 kWh;Kia e-Soul 64 kWh;64 kWh | 102 €/km | Geldwerter Vorteil ab 94 € mtl.</v>
      </c>
    </row>
    <row r="756" spans="1:8" x14ac:dyDescent="0.4">
      <c r="B756" t="s">
        <v>370</v>
      </c>
      <c r="H756" t="str">
        <f t="shared" si="11"/>
        <v>0-1007.0 s;vMax180 km/h;Reichweite*440 km;Verbrauch*200 Wh/km;Schnellladen430 km/h;7.500 € BONUS54.475 €;Kia e-Soul 64 kWh;Kia e-Soul 64 kWh;64 kWh | 102 €/km | Geldwerter Vorteil ab 94 € mtl.; 5</v>
      </c>
    </row>
    <row r="757" spans="1:8" x14ac:dyDescent="0.4">
      <c r="B757" t="s">
        <v>112</v>
      </c>
      <c r="H757" t="str">
        <f t="shared" si="11"/>
        <v>vMax180 km/h;Reichweite*440 km;Verbrauch*200 Wh/km;Schnellladen430 km/h;7.500 € BONUS54.475 €;Kia e-Soul 64 kWh;Kia e-Soul 64 kWh;64 kWh | 102 €/km | Geldwerter Vorteil ab 94 € mtl.; 5;0-1007.9 s</v>
      </c>
    </row>
    <row r="758" spans="1:8" x14ac:dyDescent="0.4">
      <c r="B758" t="s">
        <v>371</v>
      </c>
      <c r="H758" t="str">
        <f t="shared" si="11"/>
        <v>Reichweite*440 km;Verbrauch*200 Wh/km;Schnellladen430 km/h;7.500 € BONUS54.475 €;Kia e-Soul 64 kWh;Kia e-Soul 64 kWh;64 kWh | 102 €/km | Geldwerter Vorteil ab 94 € mtl.; 5;0-1007.9 s;vMax167 km/h</v>
      </c>
    </row>
    <row r="759" spans="1:8" x14ac:dyDescent="0.4">
      <c r="B759" t="s">
        <v>372</v>
      </c>
      <c r="H759" t="str">
        <f t="shared" si="11"/>
        <v>Verbrauch*200 Wh/km;Schnellladen430 km/h;7.500 € BONUS54.475 €;Kia e-Soul 64 kWh;Kia e-Soul 64 kWh;64 kWh | 102 €/km | Geldwerter Vorteil ab 94 € mtl.; 5;0-1007.9 s;vMax167 km/h;Reichweite370 km</v>
      </c>
    </row>
    <row r="760" spans="1:8" x14ac:dyDescent="0.4">
      <c r="B760" t="s">
        <v>373</v>
      </c>
      <c r="H760" t="str">
        <f t="shared" si="11"/>
        <v>Schnellladen430 km/h;7.500 € BONUS54.475 €;Kia e-Soul 64 kWh;Kia e-Soul 64 kWh;64 kWh | 102 €/km | Geldwerter Vorteil ab 94 € mtl.; 5;0-1007.9 s;vMax167 km/h;Reichweite370 km;Verbrauch173 Wh/km</v>
      </c>
    </row>
    <row r="761" spans="1:8" x14ac:dyDescent="0.4">
      <c r="B761" t="s">
        <v>706</v>
      </c>
      <c r="H761" t="str">
        <f t="shared" si="11"/>
        <v>7.500 € BONUS54.475 €;Kia e-Soul 64 kWh;Kia e-Soul 64 kWh;64 kWh | 102 €/km | Geldwerter Vorteil ab 94 € mtl.; 5;0-1007.9 s;vMax167 km/h;Reichweite370 km;Verbrauch173 Wh/km;Schnellladen350 km/h</v>
      </c>
    </row>
    <row r="762" spans="1:8" x14ac:dyDescent="0.4">
      <c r="A762" t="s">
        <v>803</v>
      </c>
      <c r="B762" t="s">
        <v>707</v>
      </c>
      <c r="H762" t="str">
        <f t="shared" si="11"/>
        <v>Kia e-Soul 64 kWh;Kia e-Soul 64 kWh;64 kWh | 102 €/km | Geldwerter Vorteil ab 94 € mtl.; 5;0-1007.9 s;vMax167 km/h;Reichweite370 km;Verbrauch173 Wh/km;Schnellladen350 km/h;9.000 € BONUS37.790 €</v>
      </c>
    </row>
    <row r="763" spans="1:8" x14ac:dyDescent="0.4">
      <c r="B763" t="s">
        <v>374</v>
      </c>
      <c r="H763" t="str">
        <f t="shared" si="11"/>
        <v>Kia e-Soul 64 kWh;64 kWh | 102 €/km | Geldwerter Vorteil ab 94 € mtl.; 5;0-1007.9 s;vMax167 km/h;Reichweite370 km;Verbrauch173 Wh/km;Schnellladen350 km/h;9.000 € BONUS37.790 €;DS 3 Crossback E-Tense</v>
      </c>
    </row>
    <row r="764" spans="1:8" x14ac:dyDescent="0.4">
      <c r="B764" t="s">
        <v>375</v>
      </c>
      <c r="H764" t="str">
        <f t="shared" si="11"/>
        <v>64 kWh | 102 €/km | Geldwerter Vorteil ab 94 € mtl.; 5;0-1007.9 s;vMax167 km/h;Reichweite370 km;Verbrauch173 Wh/km;Schnellladen350 km/h;9.000 € BONUS37.790 €;DS 3 Crossback E-Tense;DS 3 Crossback E-Tense</v>
      </c>
    </row>
    <row r="765" spans="1:8" x14ac:dyDescent="0.4">
      <c r="B765" t="s">
        <v>563</v>
      </c>
      <c r="H765" t="str">
        <f t="shared" si="11"/>
        <v> 5;0-1007.9 s;vMax167 km/h;Reichweite370 km;Verbrauch173 Wh/km;Schnellladen350 km/h;9.000 € BONUS37.790 €;DS 3 Crossback E-Tense;DS 3 Crossback E-Tense;45 kWh* | 120 €/km | Geldwerter Vorteil ab 75 € mtl.</v>
      </c>
    </row>
    <row r="766" spans="1:8" x14ac:dyDescent="0.4">
      <c r="B766" t="s">
        <v>182</v>
      </c>
      <c r="H766" t="str">
        <f t="shared" si="11"/>
        <v>0-1007.9 s;vMax167 km/h;Reichweite370 km;Verbrauch173 Wh/km;Schnellladen350 km/h;9.000 € BONUS37.790 €;DS 3 Crossback E-Tense;DS 3 Crossback E-Tense;45 kWh* | 120 €/km | Geldwerter Vorteil ab 75 € mtl.; 5</v>
      </c>
    </row>
    <row r="767" spans="1:8" x14ac:dyDescent="0.4">
      <c r="B767" t="s">
        <v>140</v>
      </c>
      <c r="H767" t="str">
        <f t="shared" si="11"/>
        <v>vMax167 km/h;Reichweite370 km;Verbrauch173 Wh/km;Schnellladen350 km/h;9.000 € BONUS37.790 €;DS 3 Crossback E-Tense;DS 3 Crossback E-Tense;45 kWh* | 120 €/km | Geldwerter Vorteil ab 75 € mtl.; 5;0-1008.7 s</v>
      </c>
    </row>
    <row r="768" spans="1:8" x14ac:dyDescent="0.4">
      <c r="B768" t="s">
        <v>141</v>
      </c>
      <c r="H768" t="str">
        <f t="shared" si="11"/>
        <v>Reichweite370 km;Verbrauch173 Wh/km;Schnellladen350 km/h;9.000 € BONUS37.790 €;DS 3 Crossback E-Tense;DS 3 Crossback E-Tense;45 kWh* | 120 €/km | Geldwerter Vorteil ab 75 € mtl.; 5;0-1008.7 s;vMax150 km/h</v>
      </c>
    </row>
    <row r="769" spans="1:8" x14ac:dyDescent="0.4">
      <c r="B769" t="s">
        <v>142</v>
      </c>
      <c r="H769" t="str">
        <f t="shared" si="11"/>
        <v>Verbrauch173 Wh/km;Schnellladen350 km/h;9.000 € BONUS37.790 €;DS 3 Crossback E-Tense;DS 3 Crossback E-Tense;45 kWh* | 120 €/km | Geldwerter Vorteil ab 75 € mtl.; 5;0-1008.7 s;vMax150 km/h;Reichweite250 km</v>
      </c>
    </row>
    <row r="770" spans="1:8" x14ac:dyDescent="0.4">
      <c r="B770" t="s">
        <v>143</v>
      </c>
      <c r="H770" t="str">
        <f t="shared" si="11"/>
        <v>Schnellladen350 km/h;9.000 € BONUS37.790 €;DS 3 Crossback E-Tense;DS 3 Crossback E-Tense;45 kWh* | 120 €/km | Geldwerter Vorteil ab 75 € mtl.; 5;0-1008.7 s;vMax150 km/h;Reichweite250 km;Verbrauch180 Wh/km</v>
      </c>
    </row>
    <row r="771" spans="1:8" x14ac:dyDescent="0.4">
      <c r="B771" t="s">
        <v>708</v>
      </c>
      <c r="H771" t="str">
        <f t="shared" ref="H771:H834" si="12">_xlfn.TEXTJOIN(";",FALSE,B771,B772,B773,B774,B775,B776,B777,B778,B779,B780)</f>
        <v>9.000 € BONUS37.790 €;DS 3 Crossback E-Tense;DS 3 Crossback E-Tense;45 kWh* | 120 €/km | Geldwerter Vorteil ab 75 € mtl.; 5;0-1008.7 s;vMax150 km/h;Reichweite250 km;Verbrauch180 Wh/km;Schnellladen330 km/h</v>
      </c>
    </row>
    <row r="772" spans="1:8" x14ac:dyDescent="0.4">
      <c r="A772" t="s">
        <v>803</v>
      </c>
      <c r="B772" t="s">
        <v>709</v>
      </c>
      <c r="H772" t="str">
        <f t="shared" si="12"/>
        <v>DS 3 Crossback E-Tense;DS 3 Crossback E-Tense;45 kWh* | 120 €/km | Geldwerter Vorteil ab 75 € mtl.; 5;0-1008.7 s;vMax150 km/h;Reichweite250 km;Verbrauch180 Wh/km;Schnellladen330 km/h;9.000 € BONUS30.040 €</v>
      </c>
    </row>
    <row r="773" spans="1:8" x14ac:dyDescent="0.4">
      <c r="B773" t="s">
        <v>376</v>
      </c>
      <c r="H773" t="str">
        <f t="shared" si="12"/>
        <v>DS 3 Crossback E-Tense;45 kWh* | 120 €/km | Geldwerter Vorteil ab 75 € mtl.; 5;0-1008.7 s;vMax150 km/h;Reichweite250 km;Verbrauch180 Wh/km;Schnellladen330 km/h;9.000 € BONUS30.040 €;Nissan Leaf e+</v>
      </c>
    </row>
    <row r="774" spans="1:8" x14ac:dyDescent="0.4">
      <c r="B774" t="s">
        <v>377</v>
      </c>
      <c r="H774" t="str">
        <f t="shared" si="12"/>
        <v>45 kWh* | 120 €/km | Geldwerter Vorteil ab 75 € mtl.; 5;0-1008.7 s;vMax150 km/h;Reichweite250 km;Verbrauch180 Wh/km;Schnellladen330 km/h;9.000 € BONUS30.040 €;Nissan Leaf e+;Nissan Leaf e+</v>
      </c>
    </row>
    <row r="775" spans="1:8" x14ac:dyDescent="0.4">
      <c r="B775" t="s">
        <v>563</v>
      </c>
      <c r="H775" t="str">
        <f t="shared" si="12"/>
        <v> 5;0-1008.7 s;vMax150 km/h;Reichweite250 km;Verbrauch180 Wh/km;Schnellladen330 km/h;9.000 € BONUS30.040 €;Nissan Leaf e+;Nissan Leaf e+;56 kWh* | 116 €/km | Geldwerter Vorteil ab 94 € mtl.</v>
      </c>
    </row>
    <row r="776" spans="1:8" x14ac:dyDescent="0.4">
      <c r="B776" t="s">
        <v>16</v>
      </c>
      <c r="H776" t="str">
        <f t="shared" si="12"/>
        <v>0-1008.7 s;vMax150 km/h;Reichweite250 km;Verbrauch180 Wh/km;Schnellladen330 km/h;9.000 € BONUS30.040 €;Nissan Leaf e+;Nissan Leaf e+;56 kWh* | 116 €/km | Geldwerter Vorteil ab 94 € mtl.; 5</v>
      </c>
    </row>
    <row r="777" spans="1:8" x14ac:dyDescent="0.4">
      <c r="B777" t="s">
        <v>81</v>
      </c>
      <c r="H777" t="str">
        <f t="shared" si="12"/>
        <v>vMax150 km/h;Reichweite250 km;Verbrauch180 Wh/km;Schnellladen330 km/h;9.000 € BONUS30.040 €;Nissan Leaf e+;Nissan Leaf e+;56 kWh* | 116 €/km | Geldwerter Vorteil ab 94 € mtl.; 5;0-1007.3 s</v>
      </c>
    </row>
    <row r="778" spans="1:8" x14ac:dyDescent="0.4">
      <c r="B778" t="s">
        <v>106</v>
      </c>
      <c r="H778" t="str">
        <f t="shared" si="12"/>
        <v>Reichweite250 km;Verbrauch180 Wh/km;Schnellladen330 km/h;9.000 € BONUS30.040 €;Nissan Leaf e+;Nissan Leaf e+;56 kWh* | 116 €/km | Geldwerter Vorteil ab 94 € mtl.; 5;0-1007.3 s;vMax157 km/h</v>
      </c>
    </row>
    <row r="779" spans="1:8" x14ac:dyDescent="0.4">
      <c r="B779" t="s">
        <v>173</v>
      </c>
      <c r="H779" t="str">
        <f t="shared" si="12"/>
        <v>Verbrauch180 Wh/km;Schnellladen330 km/h;9.000 € BONUS30.040 €;Nissan Leaf e+;Nissan Leaf e+;56 kWh* | 116 €/km | Geldwerter Vorteil ab 94 € mtl.; 5;0-1007.3 s;vMax157 km/h;Reichweite325 km</v>
      </c>
    </row>
    <row r="780" spans="1:8" x14ac:dyDescent="0.4">
      <c r="B780" t="s">
        <v>136</v>
      </c>
      <c r="H780" t="str">
        <f t="shared" si="12"/>
        <v>Schnellladen330 km/h;9.000 € BONUS30.040 €;Nissan Leaf e+;Nissan Leaf e+;56 kWh* | 116 €/km | Geldwerter Vorteil ab 94 € mtl.; 5;0-1007.3 s;vMax157 km/h;Reichweite325 km;Verbrauch172 Wh/km</v>
      </c>
    </row>
    <row r="781" spans="1:8" x14ac:dyDescent="0.4">
      <c r="B781" t="s">
        <v>710</v>
      </c>
      <c r="H781" t="str">
        <f t="shared" si="12"/>
        <v>9.000 € BONUS30.040 €;Nissan Leaf e+;Nissan Leaf e+;56 kWh* | 116 €/km | Geldwerter Vorteil ab 94 € mtl.; 5;0-1007.3 s;vMax157 km/h;Reichweite325 km;Verbrauch172 Wh/km;Schnellladen390 km/h</v>
      </c>
    </row>
    <row r="782" spans="1:8" x14ac:dyDescent="0.4">
      <c r="A782" t="s">
        <v>803</v>
      </c>
      <c r="B782" t="s">
        <v>711</v>
      </c>
      <c r="H782" t="str">
        <f t="shared" si="12"/>
        <v>Nissan Leaf e+;Nissan Leaf e+;56 kWh* | 116 €/km | Geldwerter Vorteil ab 94 € mtl.; 5;0-1007.3 s;vMax157 km/h;Reichweite325 km;Verbrauch172 Wh/km;Schnellladen390 km/h;9.000 € BONUS37.550 €</v>
      </c>
    </row>
    <row r="783" spans="1:8" x14ac:dyDescent="0.4">
      <c r="B783" t="s">
        <v>378</v>
      </c>
      <c r="H783" t="str">
        <f t="shared" si="12"/>
        <v>Nissan Leaf e+;56 kWh* | 116 €/km | Geldwerter Vorteil ab 94 € mtl.; 5;0-1007.3 s;vMax157 km/h;Reichweite325 km;Verbrauch172 Wh/km;Schnellladen390 km/h;9.000 € BONUS37.550 €;Polestar 2 Standard Range Single Motor</v>
      </c>
    </row>
    <row r="784" spans="1:8" x14ac:dyDescent="0.4">
      <c r="B784" t="s">
        <v>379</v>
      </c>
      <c r="H784" t="str">
        <f t="shared" si="12"/>
        <v>56 kWh* | 116 €/km | Geldwerter Vorteil ab 94 € mtl.; 5;0-1007.3 s;vMax157 km/h;Reichweite325 km;Verbrauch172 Wh/km;Schnellladen390 km/h;9.000 € BONUS37.550 €;Polestar 2 Standard Range Single Motor;Polestar 2 Standard Range Single Motor</v>
      </c>
    </row>
    <row r="785" spans="1:8" x14ac:dyDescent="0.4">
      <c r="B785" t="s">
        <v>563</v>
      </c>
      <c r="H785" t="str">
        <f t="shared" si="12"/>
        <v> 5;0-1007.3 s;vMax157 km/h;Reichweite325 km;Verbrauch172 Wh/km;Schnellladen390 km/h;9.000 € BONUS37.550 €;Polestar 2 Standard Range Single Motor;Polestar 2 Standard Range Single Motor;61 kWh | 133 €/km | Geldwerter Vorteil ab 116 € mtl.</v>
      </c>
    </row>
    <row r="786" spans="1:8" x14ac:dyDescent="0.4">
      <c r="B786" t="s">
        <v>151</v>
      </c>
      <c r="H786" t="str">
        <f t="shared" si="12"/>
        <v>0-1007.3 s;vMax157 km/h;Reichweite325 km;Verbrauch172 Wh/km;Schnellladen390 km/h;9.000 € BONUS37.550 €;Polestar 2 Standard Range Single Motor;Polestar 2 Standard Range Single Motor;61 kWh | 133 €/km | Geldwerter Vorteil ab 116 € mtl.; 5</v>
      </c>
    </row>
    <row r="787" spans="1:8" x14ac:dyDescent="0.4">
      <c r="B787" t="s">
        <v>380</v>
      </c>
      <c r="H787" t="str">
        <f t="shared" si="12"/>
        <v>vMax157 km/h;Reichweite325 km;Verbrauch172 Wh/km;Schnellladen390 km/h;9.000 € BONUS37.550 €;Polestar 2 Standard Range Single Motor;Polestar 2 Standard Range Single Motor;61 kWh | 133 €/km | Geldwerter Vorteil ab 116 € mtl.; 5;0-1007.4 s</v>
      </c>
    </row>
    <row r="788" spans="1:8" x14ac:dyDescent="0.4">
      <c r="B788" t="s">
        <v>381</v>
      </c>
      <c r="H788" t="str">
        <f t="shared" si="12"/>
        <v>Reichweite325 km;Verbrauch172 Wh/km;Schnellladen390 km/h;9.000 € BONUS37.550 €;Polestar 2 Standard Range Single Motor;Polestar 2 Standard Range Single Motor;61 kWh | 133 €/km | Geldwerter Vorteil ab 116 € mtl.; 5;0-1007.4 s;vMax160 km/h</v>
      </c>
    </row>
    <row r="789" spans="1:8" x14ac:dyDescent="0.4">
      <c r="B789" t="s">
        <v>382</v>
      </c>
      <c r="H789" t="str">
        <f t="shared" si="12"/>
        <v>Verbrauch172 Wh/km;Schnellladen390 km/h;9.000 € BONUS37.550 €;Polestar 2 Standard Range Single Motor;Polestar 2 Standard Range Single Motor;61 kWh | 133 €/km | Geldwerter Vorteil ab 116 € mtl.; 5;0-1007.4 s;vMax160 km/h;Reichweite350 km</v>
      </c>
    </row>
    <row r="790" spans="1:8" x14ac:dyDescent="0.4">
      <c r="B790" t="s">
        <v>46</v>
      </c>
      <c r="H790" t="str">
        <f t="shared" si="12"/>
        <v>Schnellladen390 km/h;9.000 € BONUS37.550 €;Polestar 2 Standard Range Single Motor;Polestar 2 Standard Range Single Motor;61 kWh | 133 €/km | Geldwerter Vorteil ab 116 € mtl.; 5;0-1007.4 s;vMax160 km/h;Reichweite350 km;Verbrauch174 Wh/km</v>
      </c>
    </row>
    <row r="791" spans="1:8" x14ac:dyDescent="0.4">
      <c r="B791" t="s">
        <v>712</v>
      </c>
      <c r="H791" t="str">
        <f t="shared" si="12"/>
        <v>9.000 € BONUS37.550 €;Polestar 2 Standard Range Single Motor;Polestar 2 Standard Range Single Motor;61 kWh | 133 €/km | Geldwerter Vorteil ab 116 € mtl.; 5;0-1007.4 s;vMax160 km/h;Reichweite350 km;Verbrauch174 Wh/km;Schnellladen430 km/h</v>
      </c>
    </row>
    <row r="792" spans="1:8" x14ac:dyDescent="0.4">
      <c r="A792" t="s">
        <v>803</v>
      </c>
      <c r="B792" t="s">
        <v>713</v>
      </c>
      <c r="H792" t="str">
        <f t="shared" si="12"/>
        <v>Polestar 2 Standard Range Single Motor;Polestar 2 Standard Range Single Motor;61 kWh | 133 €/km | Geldwerter Vorteil ab 116 € mtl.; 5;0-1007.4 s;vMax160 km/h;Reichweite350 km;Verbrauch174 Wh/km;Schnellladen430 km/h;9.000 € BONUS46.500 €</v>
      </c>
    </row>
    <row r="793" spans="1:8" x14ac:dyDescent="0.4">
      <c r="B793" t="s">
        <v>383</v>
      </c>
      <c r="H793" t="str">
        <f t="shared" si="12"/>
        <v>Polestar 2 Standard Range Single Motor;61 kWh | 133 €/km | Geldwerter Vorteil ab 116 € mtl.; 5;0-1007.4 s;vMax160 km/h;Reichweite350 km;Verbrauch174 Wh/km;Schnellladen430 km/h;9.000 € BONUS46.500 €;Audi e-tron GT quattro</v>
      </c>
    </row>
    <row r="794" spans="1:8" x14ac:dyDescent="0.4">
      <c r="B794" t="s">
        <v>384</v>
      </c>
      <c r="H794" t="str">
        <f t="shared" si="12"/>
        <v>61 kWh | 133 €/km | Geldwerter Vorteil ab 116 € mtl.; 5;0-1007.4 s;vMax160 km/h;Reichweite350 km;Verbrauch174 Wh/km;Schnellladen430 km/h;9.000 € BONUS46.500 €;Audi e-tron GT quattro;Audi e-tron GT quattro</v>
      </c>
    </row>
    <row r="795" spans="1:8" x14ac:dyDescent="0.4">
      <c r="B795" t="s">
        <v>563</v>
      </c>
      <c r="H795" t="str">
        <f t="shared" si="12"/>
        <v> 5;0-1007.4 s;vMax160 km/h;Reichweite350 km;Verbrauch174 Wh/km;Schnellladen430 km/h;9.000 € BONUS46.500 €;Audi e-tron GT quattro;Audi e-tron GT quattro;85 kWh | 238 €/km* | Geldwerter Vorteil ab 499 € mtl.</v>
      </c>
    </row>
    <row r="796" spans="1:8" x14ac:dyDescent="0.4">
      <c r="B796" t="s">
        <v>163</v>
      </c>
      <c r="H796" t="str">
        <f t="shared" si="12"/>
        <v>0-1007.4 s;vMax160 km/h;Reichweite350 km;Verbrauch174 Wh/km;Schnellladen430 km/h;9.000 € BONUS46.500 €;Audi e-tron GT quattro;Audi e-tron GT quattro;85 kWh | 238 €/km* | Geldwerter Vorteil ab 499 € mtl.; 4</v>
      </c>
    </row>
    <row r="797" spans="1:8" x14ac:dyDescent="0.4">
      <c r="B797" t="s">
        <v>3</v>
      </c>
      <c r="H797" t="str">
        <f t="shared" si="12"/>
        <v>vMax160 km/h;Reichweite350 km;Verbrauch174 Wh/km;Schnellladen430 km/h;9.000 € BONUS46.500 €;Audi e-tron GT quattro;Audi e-tron GT quattro;85 kWh | 238 €/km* | Geldwerter Vorteil ab 499 € mtl.; 4;0-1004.1 s</v>
      </c>
    </row>
    <row r="798" spans="1:8" x14ac:dyDescent="0.4">
      <c r="B798" t="s">
        <v>251</v>
      </c>
      <c r="H798" t="str">
        <f t="shared" si="12"/>
        <v>Reichweite350 km;Verbrauch174 Wh/km;Schnellladen430 km/h;9.000 € BONUS46.500 €;Audi e-tron GT quattro;Audi e-tron GT quattro;85 kWh | 238 €/km* | Geldwerter Vorteil ab 499 € mtl.; 4;0-1004.1 s;vMax245 km/h</v>
      </c>
    </row>
    <row r="799" spans="1:8" x14ac:dyDescent="0.4">
      <c r="B799" t="s">
        <v>385</v>
      </c>
      <c r="H799" t="str">
        <f t="shared" si="12"/>
        <v>Verbrauch174 Wh/km;Schnellladen430 km/h;9.000 € BONUS46.500 €;Audi e-tron GT quattro;Audi e-tron GT quattro;85 kWh | 238 €/km* | Geldwerter Vorteil ab 499 € mtl.; 4;0-1004.1 s;vMax245 km/h;Reichweite*420 km</v>
      </c>
    </row>
    <row r="800" spans="1:8" x14ac:dyDescent="0.4">
      <c r="B800" t="s">
        <v>373</v>
      </c>
      <c r="H800" t="str">
        <f t="shared" si="12"/>
        <v>Schnellladen430 km/h;9.000 € BONUS46.500 €;Audi e-tron GT quattro;Audi e-tron GT quattro;85 kWh | 238 €/km* | Geldwerter Vorteil ab 499 € mtl.; 4;0-1004.1 s;vMax245 km/h;Reichweite*420 km;Verbrauch*202 Wh/km</v>
      </c>
    </row>
    <row r="801" spans="1:8" x14ac:dyDescent="0.4">
      <c r="B801" t="s">
        <v>714</v>
      </c>
      <c r="H801" t="str">
        <f t="shared" si="12"/>
        <v>9.000 € BONUS46.500 €;Audi e-tron GT quattro;Audi e-tron GT quattro;85 kWh | 238 €/km* | Geldwerter Vorteil ab 499 € mtl.; 4;0-1004.1 s;vMax245 km/h;Reichweite*420 km;Verbrauch*202 Wh/km;Schnellladen840 km/h</v>
      </c>
    </row>
    <row r="802" spans="1:8" x14ac:dyDescent="0.4">
      <c r="A802" t="s">
        <v>803</v>
      </c>
      <c r="B802" t="s">
        <v>715</v>
      </c>
      <c r="H802" t="str">
        <f t="shared" si="12"/>
        <v>Audi e-tron GT quattro;Audi e-tron GT quattro;85 kWh | 238 €/km* | Geldwerter Vorteil ab 499 € mtl.; 4;0-1004.1 s;vMax245 km/h;Reichweite*420 km;Verbrauch*202 Wh/km;Schnellladen840 km/h;99.8</v>
      </c>
    </row>
    <row r="803" spans="1:8" x14ac:dyDescent="0.4">
      <c r="B803" t="s">
        <v>386</v>
      </c>
      <c r="H803" t="str">
        <f t="shared" si="12"/>
        <v>Audi e-tron GT quattro;85 kWh | 238 €/km* | Geldwerter Vorteil ab 499 € mtl.; 4;0-1004.1 s;vMax245 km/h;Reichweite*420 km;Verbrauch*202 Wh/km;Schnellladen840 km/h;99.8;Fiat 500 Cabrio</v>
      </c>
    </row>
    <row r="804" spans="1:8" x14ac:dyDescent="0.4">
      <c r="B804" t="s">
        <v>387</v>
      </c>
      <c r="H804" t="str">
        <f t="shared" si="12"/>
        <v>85 kWh | 238 €/km* | Geldwerter Vorteil ab 499 € mtl.; 4;0-1004.1 s;vMax245 km/h;Reichweite*420 km;Verbrauch*202 Wh/km;Schnellladen840 km/h;99.8;Fiat 500 Cabrio;Fiat 500 Cabrio</v>
      </c>
    </row>
    <row r="805" spans="1:8" x14ac:dyDescent="0.4">
      <c r="B805" t="s">
        <v>572</v>
      </c>
      <c r="H805" t="str">
        <f t="shared" si="12"/>
        <v> 4;0-1004.1 s;vMax245 km/h;Reichweite*420 km;Verbrauch*202 Wh/km;Schnellladen840 km/h;99.8;Fiat 500 Cabrio;Fiat 500 Cabrio;37,3 kWh* | 125 €/km* | Geldwerter Vorteil ab 76 € mtl.</v>
      </c>
    </row>
    <row r="806" spans="1:8" x14ac:dyDescent="0.4">
      <c r="B806" t="s">
        <v>388</v>
      </c>
      <c r="H806" t="str">
        <f t="shared" si="12"/>
        <v>0-1004.1 s;vMax245 km/h;Reichweite*420 km;Verbrauch*202 Wh/km;Schnellladen840 km/h;99.8;Fiat 500 Cabrio;Fiat 500 Cabrio;37,3 kWh* | 125 €/km* | Geldwerter Vorteil ab 76 € mtl.; 4</v>
      </c>
    </row>
    <row r="807" spans="1:8" x14ac:dyDescent="0.4">
      <c r="B807" t="s">
        <v>389</v>
      </c>
      <c r="H807" t="str">
        <f t="shared" si="12"/>
        <v>vMax245 km/h;Reichweite*420 km;Verbrauch*202 Wh/km;Schnellladen840 km/h;99.8;Fiat 500 Cabrio;Fiat 500 Cabrio;37,3 kWh* | 125 €/km* | Geldwerter Vorteil ab 76 € mtl.; 4;0-1009.0 s</v>
      </c>
    </row>
    <row r="808" spans="1:8" x14ac:dyDescent="0.4">
      <c r="B808" t="s">
        <v>4</v>
      </c>
      <c r="H808" t="str">
        <f t="shared" si="12"/>
        <v>Reichweite*420 km;Verbrauch*202 Wh/km;Schnellladen840 km/h;99.8;Fiat 500 Cabrio;Fiat 500 Cabrio;37,3 kWh* | 125 €/km* | Geldwerter Vorteil ab 76 € mtl.; 4;0-1009.0 s;vMax150 km/h</v>
      </c>
    </row>
    <row r="809" spans="1:8" x14ac:dyDescent="0.4">
      <c r="B809" t="s">
        <v>390</v>
      </c>
      <c r="H809" t="str">
        <f t="shared" si="12"/>
        <v>Verbrauch*202 Wh/km;Schnellladen840 km/h;99.8;Fiat 500 Cabrio;Fiat 500 Cabrio;37,3 kWh* | 125 €/km* | Geldwerter Vorteil ab 76 € mtl.; 4;0-1009.0 s;vMax150 km/h;Reichweite*245 km</v>
      </c>
    </row>
    <row r="810" spans="1:8" x14ac:dyDescent="0.4">
      <c r="B810" t="s">
        <v>391</v>
      </c>
      <c r="H810" t="str">
        <f t="shared" si="12"/>
        <v>Schnellladen840 km/h;99.8;Fiat 500 Cabrio;Fiat 500 Cabrio;37,3 kWh* | 125 €/km* | Geldwerter Vorteil ab 76 € mtl.; 4;0-1009.0 s;vMax150 km/h;Reichweite*245 km;Verbrauch*152 Wh/km</v>
      </c>
    </row>
    <row r="811" spans="1:8" x14ac:dyDescent="0.4">
      <c r="B811" s="1">
        <v>99.8</v>
      </c>
      <c r="H811" t="str">
        <f t="shared" si="12"/>
        <v>99.8;Fiat 500 Cabrio;Fiat 500 Cabrio;37,3 kWh* | 125 €/km* | Geldwerter Vorteil ab 76 € mtl.; 4;0-1009.0 s;vMax150 km/h;Reichweite*245 km;Verbrauch*152 Wh/km;Schnellladen410 km/h</v>
      </c>
    </row>
    <row r="812" spans="1:8" x14ac:dyDescent="0.4">
      <c r="A812" t="s">
        <v>803</v>
      </c>
      <c r="B812" t="s">
        <v>716</v>
      </c>
      <c r="H812" t="str">
        <f t="shared" si="12"/>
        <v>Fiat 500 Cabrio;Fiat 500 Cabrio;37,3 kWh* | 125 €/km* | Geldwerter Vorteil ab 76 € mtl.; 4;0-1009.0 s;vMax150 km/h;Reichweite*245 km;Verbrauch*152 Wh/km;Schnellladen410 km/h;9.000 € BONUS30.560 €</v>
      </c>
    </row>
    <row r="813" spans="1:8" x14ac:dyDescent="0.4">
      <c r="B813" t="s">
        <v>392</v>
      </c>
      <c r="H813" t="str">
        <f t="shared" si="12"/>
        <v>Fiat 500 Cabrio;37,3 kWh* | 125 €/km* | Geldwerter Vorteil ab 76 € mtl.; 4;0-1009.0 s;vMax150 km/h;Reichweite*245 km;Verbrauch*152 Wh/km;Schnellladen410 km/h;9.000 € BONUS30.560 €;MG ZS EV Standard Reichweite</v>
      </c>
    </row>
    <row r="814" spans="1:8" x14ac:dyDescent="0.4">
      <c r="B814" t="s">
        <v>393</v>
      </c>
      <c r="H814" t="str">
        <f t="shared" si="12"/>
        <v>37,3 kWh* | 125 €/km* | Geldwerter Vorteil ab 76 € mtl.; 4;0-1009.0 s;vMax150 km/h;Reichweite*245 km;Verbrauch*152 Wh/km;Schnellladen410 km/h;9.000 € BONUS30.560 €;MG ZS EV Standard Reichweite;MG ZS EV Standard Reichweite</v>
      </c>
    </row>
    <row r="815" spans="1:8" x14ac:dyDescent="0.4">
      <c r="B815" t="s">
        <v>572</v>
      </c>
      <c r="H815" t="str">
        <f t="shared" si="12"/>
        <v> 4;0-1009.0 s;vMax150 km/h;Reichweite*245 km;Verbrauch*152 Wh/km;Schnellladen410 km/h;9.000 € BONUS30.560 €;MG ZS EV Standard Reichweite;MG ZS EV Standard Reichweite;48 kWh* | 131 €/km* | Geldwerter Vorteil ab 85 € mtl.</v>
      </c>
    </row>
    <row r="816" spans="1:8" x14ac:dyDescent="0.4">
      <c r="B816" t="s">
        <v>43</v>
      </c>
      <c r="H816" t="str">
        <f t="shared" si="12"/>
        <v>0-1009.0 s;vMax150 km/h;Reichweite*245 km;Verbrauch*152 Wh/km;Schnellladen410 km/h;9.000 € BONUS30.560 €;MG ZS EV Standard Reichweite;MG ZS EV Standard Reichweite;48 kWh* | 131 €/km* | Geldwerter Vorteil ab 85 € mtl.; 5</v>
      </c>
    </row>
    <row r="817" spans="1:8" x14ac:dyDescent="0.4">
      <c r="B817" t="s">
        <v>81</v>
      </c>
      <c r="H817" t="str">
        <f t="shared" si="12"/>
        <v>vMax150 km/h;Reichweite*245 km;Verbrauch*152 Wh/km;Schnellladen410 km/h;9.000 € BONUS30.560 €;MG ZS EV Standard Reichweite;MG ZS EV Standard Reichweite;48 kWh* | 131 €/km* | Geldwerter Vorteil ab 85 € mtl.; 5;0-1008.6 s</v>
      </c>
    </row>
    <row r="818" spans="1:8" x14ac:dyDescent="0.4">
      <c r="B818" t="s">
        <v>394</v>
      </c>
      <c r="H818" t="str">
        <f t="shared" si="12"/>
        <v>Reichweite*245 km;Verbrauch*152 Wh/km;Schnellladen410 km/h;9.000 € BONUS30.560 €;MG ZS EV Standard Reichweite;MG ZS EV Standard Reichweite;48 kWh* | 131 €/km* | Geldwerter Vorteil ab 85 € mtl.; 5;0-1008.6 s;vMax175 km/h</v>
      </c>
    </row>
    <row r="819" spans="1:8" x14ac:dyDescent="0.4">
      <c r="B819" t="s">
        <v>395</v>
      </c>
      <c r="H819" t="str">
        <f t="shared" si="12"/>
        <v>Verbrauch*152 Wh/km;Schnellladen410 km/h;9.000 € BONUS30.560 €;MG ZS EV Standard Reichweite;MG ZS EV Standard Reichweite;48 kWh* | 131 €/km* | Geldwerter Vorteil ab 85 € mtl.; 5;0-1008.6 s;vMax175 km/h;Reichweite*260 km</v>
      </c>
    </row>
    <row r="820" spans="1:8" x14ac:dyDescent="0.4">
      <c r="B820" t="s">
        <v>258</v>
      </c>
      <c r="H820" t="str">
        <f t="shared" si="12"/>
        <v>Schnellladen410 km/h;9.000 € BONUS30.560 €;MG ZS EV Standard Reichweite;MG ZS EV Standard Reichweite;48 kWh* | 131 €/km* | Geldwerter Vorteil ab 85 € mtl.; 5;0-1008.6 s;vMax175 km/h;Reichweite*260 km;Verbrauch*185 Wh/km</v>
      </c>
    </row>
    <row r="821" spans="1:8" x14ac:dyDescent="0.4">
      <c r="B821" t="s">
        <v>717</v>
      </c>
      <c r="H821" t="str">
        <f t="shared" si="12"/>
        <v>9.000 € BONUS30.560 €;MG ZS EV Standard Reichweite;MG ZS EV Standard Reichweite;48 kWh* | 131 €/km* | Geldwerter Vorteil ab 85 € mtl.; 5;0-1008.6 s;vMax175 km/h;Reichweite*260 km;Verbrauch*185 Wh/km;Schnellladen260 km/h</v>
      </c>
    </row>
    <row r="822" spans="1:8" x14ac:dyDescent="0.4">
      <c r="A822" t="s">
        <v>803</v>
      </c>
      <c r="B822" t="s">
        <v>718</v>
      </c>
      <c r="H822" t="str">
        <f t="shared" si="12"/>
        <v>MG ZS EV Standard Reichweite;MG ZS EV Standard Reichweite;48 kWh* | 131 €/km* | Geldwerter Vorteil ab 85 € mtl.; 5;0-1008.6 s;vMax175 km/h;Reichweite*260 km;Verbrauch*185 Wh/km;Schnellladen260 km/h;9.000 € BONUS33.990 €</v>
      </c>
    </row>
    <row r="823" spans="1:8" x14ac:dyDescent="0.4">
      <c r="B823" t="s">
        <v>396</v>
      </c>
      <c r="H823" t="str">
        <f t="shared" si="12"/>
        <v>MG ZS EV Standard Reichweite;48 kWh* | 131 €/km* | Geldwerter Vorteil ab 85 € mtl.; 5;0-1008.6 s;vMax175 km/h;Reichweite*260 km;Verbrauch*185 Wh/km;Schnellladen260 km/h;9.000 € BONUS33.990 €;Kia e-Niro 39 kWh</v>
      </c>
    </row>
    <row r="824" spans="1:8" x14ac:dyDescent="0.4">
      <c r="B824" t="s">
        <v>397</v>
      </c>
      <c r="H824" t="str">
        <f t="shared" si="12"/>
        <v>48 kWh* | 131 €/km* | Geldwerter Vorteil ab 85 € mtl.; 5;0-1008.6 s;vMax175 km/h;Reichweite*260 km;Verbrauch*185 Wh/km;Schnellladen260 km/h;9.000 € BONUS33.990 €;Kia e-Niro 39 kWh;Kia e-Niro 39 kWh</v>
      </c>
    </row>
    <row r="825" spans="1:8" x14ac:dyDescent="0.4">
      <c r="B825" t="s">
        <v>563</v>
      </c>
      <c r="H825" t="str">
        <f t="shared" si="12"/>
        <v> 5;0-1008.6 s;vMax175 km/h;Reichweite*260 km;Verbrauch*185 Wh/km;Schnellladen260 km/h;9.000 € BONUS33.990 €;Kia e-Niro 39 kWh;Kia e-Niro 39 kWh;39,2 kWh | 150 €/km | Geldwerter Vorteil ab 88 € mtl.</v>
      </c>
    </row>
    <row r="826" spans="1:8" x14ac:dyDescent="0.4">
      <c r="B826" t="s">
        <v>2</v>
      </c>
      <c r="H826" t="str">
        <f t="shared" si="12"/>
        <v>0-1008.6 s;vMax175 km/h;Reichweite*260 km;Verbrauch*185 Wh/km;Schnellladen260 km/h;9.000 € BONUS33.990 €;Kia e-Niro 39 kWh;Kia e-Niro 39 kWh;39,2 kWh | 150 €/km | Geldwerter Vorteil ab 88 € mtl.; 5</v>
      </c>
    </row>
    <row r="827" spans="1:8" x14ac:dyDescent="0.4">
      <c r="B827" t="s">
        <v>232</v>
      </c>
      <c r="H827" t="str">
        <f t="shared" si="12"/>
        <v>vMax175 km/h;Reichweite*260 km;Verbrauch*185 Wh/km;Schnellladen260 km/h;9.000 € BONUS33.990 €;Kia e-Niro 39 kWh;Kia e-Niro 39 kWh;39,2 kWh | 150 €/km | Geldwerter Vorteil ab 88 € mtl.; 5;0-1009.8 s</v>
      </c>
    </row>
    <row r="828" spans="1:8" x14ac:dyDescent="0.4">
      <c r="B828" t="s">
        <v>398</v>
      </c>
      <c r="H828" t="str">
        <f t="shared" si="12"/>
        <v>Reichweite*260 km;Verbrauch*185 Wh/km;Schnellladen260 km/h;9.000 € BONUS33.990 €;Kia e-Niro 39 kWh;Kia e-Niro 39 kWh;39,2 kWh | 150 €/km | Geldwerter Vorteil ab 88 € mtl.; 5;0-1009.8 s;vMax155 km/h</v>
      </c>
    </row>
    <row r="829" spans="1:8" x14ac:dyDescent="0.4">
      <c r="B829" t="s">
        <v>234</v>
      </c>
      <c r="H829" t="str">
        <f t="shared" si="12"/>
        <v>Verbrauch*185 Wh/km;Schnellladen260 km/h;9.000 € BONUS33.990 €;Kia e-Niro 39 kWh;Kia e-Niro 39 kWh;39,2 kWh | 150 €/km | Geldwerter Vorteil ab 88 € mtl.; 5;0-1009.8 s;vMax155 km/h;Reichweite235 km</v>
      </c>
    </row>
    <row r="830" spans="1:8" x14ac:dyDescent="0.4">
      <c r="B830" t="s">
        <v>311</v>
      </c>
      <c r="H830" t="str">
        <f t="shared" si="12"/>
        <v>Schnellladen260 km/h;9.000 € BONUS33.990 €;Kia e-Niro 39 kWh;Kia e-Niro 39 kWh;39,2 kWh | 150 €/km | Geldwerter Vorteil ab 88 € mtl.; 5;0-1009.8 s;vMax155 km/h;Reichweite235 km;Verbrauch167 Wh/km</v>
      </c>
    </row>
    <row r="831" spans="1:8" x14ac:dyDescent="0.4">
      <c r="B831" t="s">
        <v>646</v>
      </c>
      <c r="H831" t="str">
        <f t="shared" si="12"/>
        <v>9.000 € BONUS33.990 €;Kia e-Niro 39 kWh;Kia e-Niro 39 kWh;39,2 kWh | 150 €/km | Geldwerter Vorteil ab 88 € mtl.; 5;0-1009.8 s;vMax155 km/h;Reichweite235 km;Verbrauch167 Wh/km;Schnellladen230 km/h</v>
      </c>
    </row>
    <row r="832" spans="1:8" x14ac:dyDescent="0.4">
      <c r="A832" t="s">
        <v>803</v>
      </c>
      <c r="B832" t="s">
        <v>719</v>
      </c>
      <c r="H832" t="str">
        <f t="shared" si="12"/>
        <v>Kia e-Niro 39 kWh;Kia e-Niro 39 kWh;39,2 kWh | 150 €/km | Geldwerter Vorteil ab 88 € mtl.; 5;0-1009.8 s;vMax155 km/h;Reichweite235 km;Verbrauch167 Wh/km;Schnellladen230 km/h;9.000 € BONUS35.290 €</v>
      </c>
    </row>
    <row r="833" spans="1:8" x14ac:dyDescent="0.4">
      <c r="B833" t="s">
        <v>399</v>
      </c>
      <c r="H833" t="str">
        <f t="shared" si="12"/>
        <v>Kia e-Niro 39 kWh;39,2 kWh | 150 €/km | Geldwerter Vorteil ab 88 € mtl.; 5;0-1009.8 s;vMax155 km/h;Reichweite235 km;Verbrauch167 Wh/km;Schnellladen230 km/h;9.000 € BONUS35.290 €;Volvo XC40 Recharge Twin Pure Electric</v>
      </c>
    </row>
    <row r="834" spans="1:8" x14ac:dyDescent="0.4">
      <c r="B834" t="s">
        <v>400</v>
      </c>
      <c r="H834" t="str">
        <f t="shared" si="12"/>
        <v>39,2 kWh | 150 €/km | Geldwerter Vorteil ab 88 € mtl.; 5;0-1009.8 s;vMax155 km/h;Reichweite235 km;Verbrauch167 Wh/km;Schnellladen230 km/h;9.000 € BONUS35.290 €;Volvo XC40 Recharge Twin Pure Electric;Volvo XC40 Recharge Twin Pure Electric</v>
      </c>
    </row>
    <row r="835" spans="1:8" x14ac:dyDescent="0.4">
      <c r="B835" t="s">
        <v>563</v>
      </c>
      <c r="H835" t="str">
        <f t="shared" ref="H835:H898" si="13">_xlfn.TEXTJOIN(";",FALSE,B835,B836,B837,B838,B839,B840,B841,B842,B843,B844)</f>
        <v> 5;0-1009.8 s;vMax155 km/h;Reichweite235 km;Verbrauch167 Wh/km;Schnellladen230 km/h;9.000 € BONUS35.290 €;Volvo XC40 Recharge Twin Pure Electric;Volvo XC40 Recharge Twin Pure Electric;75 kWh | 174 €/km | Geldwerter Vorteil ab 148 € mtl.</v>
      </c>
    </row>
    <row r="836" spans="1:8" x14ac:dyDescent="0.4">
      <c r="B836" t="s">
        <v>401</v>
      </c>
      <c r="H836" t="str">
        <f t="shared" si="13"/>
        <v>0-1009.8 s;vMax155 km/h;Reichweite235 km;Verbrauch167 Wh/km;Schnellladen230 km/h;9.000 € BONUS35.290 €;Volvo XC40 Recharge Twin Pure Electric;Volvo XC40 Recharge Twin Pure Electric;75 kWh | 174 €/km | Geldwerter Vorteil ab 148 € mtl.; 5</v>
      </c>
    </row>
    <row r="837" spans="1:8" x14ac:dyDescent="0.4">
      <c r="B837" t="s">
        <v>177</v>
      </c>
      <c r="H837" t="str">
        <f t="shared" si="13"/>
        <v>vMax155 km/h;Reichweite235 km;Verbrauch167 Wh/km;Schnellladen230 km/h;9.000 € BONUS35.290 €;Volvo XC40 Recharge Twin Pure Electric;Volvo XC40 Recharge Twin Pure Electric;75 kWh | 174 €/km | Geldwerter Vorteil ab 148 € mtl.; 5;0-1004.9 s</v>
      </c>
    </row>
    <row r="838" spans="1:8" x14ac:dyDescent="0.4">
      <c r="B838" t="s">
        <v>152</v>
      </c>
      <c r="H838" t="str">
        <f t="shared" si="13"/>
        <v>Reichweite235 km;Verbrauch167 Wh/km;Schnellladen230 km/h;9.000 € BONUS35.290 €;Volvo XC40 Recharge Twin Pure Electric;Volvo XC40 Recharge Twin Pure Electric;75 kWh | 174 €/km | Geldwerter Vorteil ab 148 € mtl.; 5;0-1004.9 s;vMax180 km/h</v>
      </c>
    </row>
    <row r="839" spans="1:8" x14ac:dyDescent="0.4">
      <c r="B839" t="s">
        <v>318</v>
      </c>
      <c r="H839" t="str">
        <f t="shared" si="13"/>
        <v>Verbrauch167 Wh/km;Schnellladen230 km/h;9.000 € BONUS35.290 €;Volvo XC40 Recharge Twin Pure Electric;Volvo XC40 Recharge Twin Pure Electric;75 kWh | 174 €/km | Geldwerter Vorteil ab 148 € mtl.; 5;0-1004.9 s;vMax180 km/h;Reichweite340 km</v>
      </c>
    </row>
    <row r="840" spans="1:8" x14ac:dyDescent="0.4">
      <c r="B840" t="s">
        <v>228</v>
      </c>
      <c r="H840" t="str">
        <f t="shared" si="13"/>
        <v>Schnellladen230 km/h;9.000 € BONUS35.290 €;Volvo XC40 Recharge Twin Pure Electric;Volvo XC40 Recharge Twin Pure Electric;75 kWh | 174 €/km | Geldwerter Vorteil ab 148 € mtl.; 5;0-1004.9 s;vMax180 km/h;Reichweite340 km;Verbrauch221 Wh/km</v>
      </c>
    </row>
    <row r="841" spans="1:8" x14ac:dyDescent="0.4">
      <c r="B841" t="s">
        <v>720</v>
      </c>
      <c r="H841" t="str">
        <f t="shared" si="13"/>
        <v>9.000 € BONUS35.290 €;Volvo XC40 Recharge Twin Pure Electric;Volvo XC40 Recharge Twin Pure Electric;75 kWh | 174 €/km | Geldwerter Vorteil ab 148 € mtl.; 5;0-1004.9 s;vMax180 km/h;Reichweite340 km;Verbrauch221 Wh/km;Schnellladen440 km/h</v>
      </c>
    </row>
    <row r="842" spans="1:8" x14ac:dyDescent="0.4">
      <c r="A842" t="s">
        <v>803</v>
      </c>
      <c r="B842" t="s">
        <v>721</v>
      </c>
      <c r="H842" t="str">
        <f t="shared" si="13"/>
        <v>Volvo XC40 Recharge Twin Pure Electric;Volvo XC40 Recharge Twin Pure Electric;75 kWh | 174 €/km | Geldwerter Vorteil ab 148 € mtl.; 5;0-1004.9 s;vMax180 km/h;Reichweite340 km;Verbrauch221 Wh/km;Schnellladen440 km/h;7.500 € BONUS59.250 €</v>
      </c>
    </row>
    <row r="843" spans="1:8" x14ac:dyDescent="0.4">
      <c r="B843" t="s">
        <v>402</v>
      </c>
      <c r="H843" t="str">
        <f t="shared" si="13"/>
        <v>Volvo XC40 Recharge Twin Pure Electric;75 kWh | 174 €/km | Geldwerter Vorteil ab 148 € mtl.; 5;0-1004.9 s;vMax180 km/h;Reichweite340 km;Verbrauch221 Wh/km;Schnellladen440 km/h;7.500 € BONUS59.250 €;Jaguar I-Pace EV400</v>
      </c>
    </row>
    <row r="844" spans="1:8" x14ac:dyDescent="0.4">
      <c r="B844" t="s">
        <v>403</v>
      </c>
      <c r="H844" t="str">
        <f t="shared" si="13"/>
        <v>75 kWh | 174 €/km | Geldwerter Vorteil ab 148 € mtl.; 5;0-1004.9 s;vMax180 km/h;Reichweite340 km;Verbrauch221 Wh/km;Schnellladen440 km/h;7.500 € BONUS59.250 €;Jaguar I-Pace EV400;Jaguar I-Pace EV400</v>
      </c>
    </row>
    <row r="845" spans="1:8" x14ac:dyDescent="0.4">
      <c r="B845" t="s">
        <v>563</v>
      </c>
      <c r="H845" t="str">
        <f t="shared" si="13"/>
        <v> 5;0-1004.9 s;vMax180 km/h;Reichweite340 km;Verbrauch221 Wh/km;Schnellladen440 km/h;7.500 € BONUS59.250 €;Jaguar I-Pace EV400;Jaguar I-Pace EV400;84,7 kWh | 203 €/km | Geldwerter Vorteil ab 386 € mtl.</v>
      </c>
    </row>
    <row r="846" spans="1:8" x14ac:dyDescent="0.4">
      <c r="B846" t="s">
        <v>216</v>
      </c>
      <c r="H846" t="str">
        <f t="shared" si="13"/>
        <v>0-1004.9 s;vMax180 km/h;Reichweite340 km;Verbrauch221 Wh/km;Schnellladen440 km/h;7.500 € BONUS59.250 €;Jaguar I-Pace EV400;Jaguar I-Pace EV400;84,7 kWh | 203 €/km | Geldwerter Vorteil ab 386 € mtl.; 5</v>
      </c>
    </row>
    <row r="847" spans="1:8" x14ac:dyDescent="0.4">
      <c r="B847" t="s">
        <v>112</v>
      </c>
      <c r="H847" t="str">
        <f t="shared" si="13"/>
        <v>vMax180 km/h;Reichweite340 km;Verbrauch221 Wh/km;Schnellladen440 km/h;7.500 € BONUS59.250 €;Jaguar I-Pace EV400;Jaguar I-Pace EV400;84,7 kWh | 203 €/km | Geldwerter Vorteil ab 386 € mtl.; 5;0-1004.8 s</v>
      </c>
    </row>
    <row r="848" spans="1:8" x14ac:dyDescent="0.4">
      <c r="B848" t="s">
        <v>404</v>
      </c>
      <c r="H848" t="str">
        <f t="shared" si="13"/>
        <v>Reichweite340 km;Verbrauch221 Wh/km;Schnellladen440 km/h;7.500 € BONUS59.250 €;Jaguar I-Pace EV400;Jaguar I-Pace EV400;84,7 kWh | 203 €/km | Geldwerter Vorteil ab 386 € mtl.; 5;0-1004.8 s;vMax200 km/h</v>
      </c>
    </row>
    <row r="849" spans="1:8" x14ac:dyDescent="0.4">
      <c r="B849" t="s">
        <v>405</v>
      </c>
      <c r="H849" t="str">
        <f t="shared" si="13"/>
        <v>Verbrauch221 Wh/km;Schnellladen440 km/h;7.500 € BONUS59.250 €;Jaguar I-Pace EV400;Jaguar I-Pace EV400;84,7 kWh | 203 €/km | Geldwerter Vorteil ab 386 € mtl.; 5;0-1004.8 s;vMax200 km/h;Reichweite380 km</v>
      </c>
    </row>
    <row r="850" spans="1:8" x14ac:dyDescent="0.4">
      <c r="B850" t="s">
        <v>190</v>
      </c>
      <c r="H850" t="str">
        <f t="shared" si="13"/>
        <v>Schnellladen440 km/h;7.500 € BONUS59.250 €;Jaguar I-Pace EV400;Jaguar I-Pace EV400;84,7 kWh | 203 €/km | Geldwerter Vorteil ab 386 € mtl.; 5;0-1004.8 s;vMax200 km/h;Reichweite380 km;Verbrauch223 Wh/km</v>
      </c>
    </row>
    <row r="851" spans="1:8" x14ac:dyDescent="0.4">
      <c r="B851" t="s">
        <v>722</v>
      </c>
      <c r="H851" t="str">
        <f t="shared" si="13"/>
        <v>7.500 € BONUS59.250 €;Jaguar I-Pace EV400;Jaguar I-Pace EV400;84,7 kWh | 203 €/km | Geldwerter Vorteil ab 386 € mtl.; 5;0-1004.8 s;vMax200 km/h;Reichweite380 km;Verbrauch223 Wh/km;Schnellladen360 km/h</v>
      </c>
    </row>
    <row r="852" spans="1:8" x14ac:dyDescent="0.4">
      <c r="A852" t="s">
        <v>803</v>
      </c>
      <c r="B852" t="s">
        <v>723</v>
      </c>
      <c r="H852" t="str">
        <f t="shared" si="13"/>
        <v>Jaguar I-Pace EV400;Jaguar I-Pace EV400;84,7 kWh | 203 €/km | Geldwerter Vorteil ab 386 € mtl.; 5;0-1004.8 s;vMax200 km/h;Reichweite380 km;Verbrauch223 Wh/km;Schnellladen360 km/h;7.500 € BONUS77.300 €</v>
      </c>
    </row>
    <row r="853" spans="1:8" x14ac:dyDescent="0.4">
      <c r="B853" t="s">
        <v>406</v>
      </c>
      <c r="H853" t="str">
        <f t="shared" si="13"/>
        <v>Jaguar I-Pace EV400;84,7 kWh | 203 €/km | Geldwerter Vorteil ab 386 € mtl.; 5;0-1004.8 s;vMax200 km/h;Reichweite380 km;Verbrauch223 Wh/km;Schnellladen360 km/h;7.500 € BONUS77.300 €;Ford Mustang Mach-E Dual-Motor Extended Range</v>
      </c>
    </row>
    <row r="854" spans="1:8" x14ac:dyDescent="0.4">
      <c r="B854" t="s">
        <v>407</v>
      </c>
      <c r="H854" t="str">
        <f t="shared" si="13"/>
        <v>84,7 kWh | 203 €/km | Geldwerter Vorteil ab 386 € mtl.; 5;0-1004.8 s;vMax200 km/h;Reichweite380 km;Verbrauch223 Wh/km;Schnellladen360 km/h;7.500 € BONUS77.300 €;Ford Mustang Mach-E Dual-Motor Extended Range;Ford Mustang Mach-E Dual-Motor Extended Range</v>
      </c>
    </row>
    <row r="855" spans="1:8" x14ac:dyDescent="0.4">
      <c r="B855" t="s">
        <v>563</v>
      </c>
      <c r="H855" t="str">
        <f t="shared" si="13"/>
        <v> 5;0-1004.8 s;vMax200 km/h;Reichweite380 km;Verbrauch223 Wh/km;Schnellladen360 km/h;7.500 € BONUS77.300 €;Ford Mustang Mach-E Dual-Motor Extended Range;Ford Mustang Mach-E Dual-Motor Extended Range;88 kWh | 150 €/km* | Geldwerter Vorteil ab 314 € mtl.</v>
      </c>
    </row>
    <row r="856" spans="1:8" x14ac:dyDescent="0.4">
      <c r="B856" t="s">
        <v>408</v>
      </c>
      <c r="H856" t="str">
        <f t="shared" si="13"/>
        <v>0-1004.8 s;vMax200 km/h;Reichweite380 km;Verbrauch223 Wh/km;Schnellladen360 km/h;7.500 € BONUS77.300 €;Ford Mustang Mach-E Dual-Motor Extended Range;Ford Mustang Mach-E Dual-Motor Extended Range;88 kWh | 150 €/km* | Geldwerter Vorteil ab 314 € mtl.; 5</v>
      </c>
    </row>
    <row r="857" spans="1:8" x14ac:dyDescent="0.4">
      <c r="B857" t="s">
        <v>98</v>
      </c>
      <c r="H857" t="str">
        <f t="shared" si="13"/>
        <v>vMax200 km/h;Reichweite380 km;Verbrauch223 Wh/km;Schnellladen360 km/h;7.500 € BONUS77.300 €;Ford Mustang Mach-E Dual-Motor Extended Range;Ford Mustang Mach-E Dual-Motor Extended Range;88 kWh | 150 €/km* | Geldwerter Vorteil ab 314 € mtl.; 5;0-1005.8 s</v>
      </c>
    </row>
    <row r="858" spans="1:8" x14ac:dyDescent="0.4">
      <c r="B858" t="s">
        <v>409</v>
      </c>
      <c r="H858" t="str">
        <f t="shared" si="13"/>
        <v>Reichweite380 km;Verbrauch223 Wh/km;Schnellladen360 km/h;7.500 € BONUS77.300 €;Ford Mustang Mach-E Dual-Motor Extended Range;Ford Mustang Mach-E Dual-Motor Extended Range;88 kWh | 150 €/km* | Geldwerter Vorteil ab 314 € mtl.; 5;0-1005.8 s;vMax180 km/h</v>
      </c>
    </row>
    <row r="859" spans="1:8" x14ac:dyDescent="0.4">
      <c r="B859" t="s">
        <v>410</v>
      </c>
      <c r="H859" t="str">
        <f t="shared" si="13"/>
        <v>Verbrauch223 Wh/km;Schnellladen360 km/h;7.500 € BONUS77.300 €;Ford Mustang Mach-E Dual-Motor Extended Range;Ford Mustang Mach-E Dual-Motor Extended Range;88 kWh | 150 €/km* | Geldwerter Vorteil ab 314 € mtl.; 5;0-1005.8 s;vMax180 km/h;Reichweite*420 km</v>
      </c>
    </row>
    <row r="860" spans="1:8" x14ac:dyDescent="0.4">
      <c r="B860" t="s">
        <v>218</v>
      </c>
      <c r="H860" t="str">
        <f t="shared" si="13"/>
        <v>Schnellladen360 km/h;7.500 € BONUS77.300 €;Ford Mustang Mach-E Dual-Motor Extended Range;Ford Mustang Mach-E Dual-Motor Extended Range;88 kWh | 150 €/km* | Geldwerter Vorteil ab 314 € mtl.; 5;0-1005.8 s;vMax180 km/h;Reichweite*420 km;Verbrauch*210 Wh/km</v>
      </c>
    </row>
    <row r="861" spans="1:8" x14ac:dyDescent="0.4">
      <c r="B861" t="s">
        <v>604</v>
      </c>
      <c r="H861" t="str">
        <f t="shared" si="13"/>
        <v>7.500 € BONUS77.300 €;Ford Mustang Mach-E Dual-Motor Extended Range;Ford Mustang Mach-E Dual-Motor Extended Range;88 kWh | 150 €/km* | Geldwerter Vorteil ab 314 € mtl.; 5;0-1005.8 s;vMax180 km/h;Reichweite*420 km;Verbrauch*210 Wh/km;Schnellladen410 km/h</v>
      </c>
    </row>
    <row r="862" spans="1:8" x14ac:dyDescent="0.4">
      <c r="A862" t="s">
        <v>803</v>
      </c>
      <c r="B862" t="s">
        <v>724</v>
      </c>
      <c r="H862" t="str">
        <f t="shared" si="13"/>
        <v>Ford Mustang Mach-E Dual-Motor Extended Range;Ford Mustang Mach-E Dual-Motor Extended Range;88 kWh | 150 €/km* | Geldwerter Vorteil ab 314 € mtl.; 5;0-1005.8 s;vMax180 km/h;Reichweite*420 km;Verbrauch*210 Wh/km;Schnellladen410 km/h;7.500 € BONUS62.900 €</v>
      </c>
    </row>
    <row r="863" spans="1:8" x14ac:dyDescent="0.4">
      <c r="B863" t="s">
        <v>411</v>
      </c>
      <c r="H863" t="str">
        <f t="shared" si="13"/>
        <v>Ford Mustang Mach-E Dual-Motor Extended Range;88 kWh | 150 €/km* | Geldwerter Vorteil ab 314 € mtl.; 5;0-1005.8 s;vMax180 km/h;Reichweite*420 km;Verbrauch*210 Wh/km;Schnellladen410 km/h;7.500 € BONUS62.900 €;Lexus UX 300e</v>
      </c>
    </row>
    <row r="864" spans="1:8" x14ac:dyDescent="0.4">
      <c r="B864" t="s">
        <v>412</v>
      </c>
      <c r="H864" t="str">
        <f t="shared" si="13"/>
        <v>88 kWh | 150 €/km* | Geldwerter Vorteil ab 314 € mtl.; 5;0-1005.8 s;vMax180 km/h;Reichweite*420 km;Verbrauch*210 Wh/km;Schnellladen410 km/h;7.500 € BONUS62.900 €;Lexus UX 300e;Lexus UX 300e</v>
      </c>
    </row>
    <row r="865" spans="1:8" x14ac:dyDescent="0.4">
      <c r="B865" t="s">
        <v>563</v>
      </c>
      <c r="H865" t="str">
        <f t="shared" si="13"/>
        <v> 5;0-1005.8 s;vMax180 km/h;Reichweite*420 km;Verbrauch*210 Wh/km;Schnellladen410 km/h;7.500 € BONUS62.900 €;Lexus UX 300e;Lexus UX 300e;50 kWh* | 183 €/km | Geldwerter Vorteil ab 119 € mtl.</v>
      </c>
    </row>
    <row r="866" spans="1:8" x14ac:dyDescent="0.4">
      <c r="B866" t="s">
        <v>413</v>
      </c>
      <c r="H866" t="str">
        <f t="shared" si="13"/>
        <v>0-1005.8 s;vMax180 km/h;Reichweite*420 km;Verbrauch*210 Wh/km;Schnellladen410 km/h;7.500 € BONUS62.900 €;Lexus UX 300e;Lexus UX 300e;50 kWh* | 183 €/km | Geldwerter Vorteil ab 119 € mtl.; 5</v>
      </c>
    </row>
    <row r="867" spans="1:8" x14ac:dyDescent="0.4">
      <c r="B867" t="s">
        <v>112</v>
      </c>
      <c r="H867" t="str">
        <f t="shared" si="13"/>
        <v>vMax180 km/h;Reichweite*420 km;Verbrauch*210 Wh/km;Schnellladen410 km/h;7.500 € BONUS62.900 €;Lexus UX 300e;Lexus UX 300e;50 kWh* | 183 €/km | Geldwerter Vorteil ab 119 € mtl.; 5;0-1007.5 s</v>
      </c>
    </row>
    <row r="868" spans="1:8" x14ac:dyDescent="0.4">
      <c r="B868" t="s">
        <v>4</v>
      </c>
      <c r="H868" t="str">
        <f t="shared" si="13"/>
        <v>Reichweite*420 km;Verbrauch*210 Wh/km;Schnellladen410 km/h;7.500 € BONUS62.900 €;Lexus UX 300e;Lexus UX 300e;50 kWh* | 183 €/km | Geldwerter Vorteil ab 119 € mtl.; 5;0-1007.5 s;vMax160 km/h</v>
      </c>
    </row>
    <row r="869" spans="1:8" x14ac:dyDescent="0.4">
      <c r="B869" t="s">
        <v>87</v>
      </c>
      <c r="H869" t="str">
        <f t="shared" si="13"/>
        <v>Verbrauch*210 Wh/km;Schnellladen410 km/h;7.500 € BONUS62.900 €;Lexus UX 300e;Lexus UX 300e;50 kWh* | 183 €/km | Geldwerter Vorteil ab 119 € mtl.; 5;0-1007.5 s;vMax160 km/h;Reichweite260 km</v>
      </c>
    </row>
    <row r="870" spans="1:8" x14ac:dyDescent="0.4">
      <c r="B870" t="s">
        <v>258</v>
      </c>
      <c r="H870" t="str">
        <f t="shared" si="13"/>
        <v>Schnellladen410 km/h;7.500 € BONUS62.900 €;Lexus UX 300e;Lexus UX 300e;50 kWh* | 183 €/km | Geldwerter Vorteil ab 119 € mtl.; 5;0-1007.5 s;vMax160 km/h;Reichweite260 km;Verbrauch192 Wh/km</v>
      </c>
    </row>
    <row r="871" spans="1:8" x14ac:dyDescent="0.4">
      <c r="B871" t="s">
        <v>725</v>
      </c>
      <c r="H871" t="str">
        <f t="shared" si="13"/>
        <v>7.500 € BONUS62.900 €;Lexus UX 300e;Lexus UX 300e;50 kWh* | 183 €/km | Geldwerter Vorteil ab 119 € mtl.; 5;0-1007.5 s;vMax160 km/h;Reichweite260 km;Verbrauch192 Wh/km;Schnellladen150 km/h</v>
      </c>
    </row>
    <row r="872" spans="1:8" x14ac:dyDescent="0.4">
      <c r="A872" t="s">
        <v>803</v>
      </c>
      <c r="B872" t="s">
        <v>726</v>
      </c>
      <c r="H872" t="str">
        <f t="shared" si="13"/>
        <v>Lexus UX 300e;Lexus UX 300e;50 kWh* | 183 €/km | Geldwerter Vorteil ab 119 € mtl.; 5;0-1007.5 s;vMax160 km/h;Reichweite260 km;Verbrauch192 Wh/km;Schnellladen150 km/h;9.000 € BONUS47.550 €</v>
      </c>
    </row>
    <row r="873" spans="1:8" x14ac:dyDescent="0.4">
      <c r="B873" t="s">
        <v>414</v>
      </c>
      <c r="H873" t="str">
        <f t="shared" si="13"/>
        <v>Lexus UX 300e;50 kWh* | 183 €/km | Geldwerter Vorteil ab 119 € mtl.; 5;0-1007.5 s;vMax160 km/h;Reichweite260 km;Verbrauch192 Wh/km;Schnellladen150 km/h;9.000 € BONUS47.550 €;Hyundai IONIQ 5 58 kWh Allrad</v>
      </c>
    </row>
    <row r="874" spans="1:8" x14ac:dyDescent="0.4">
      <c r="B874" t="s">
        <v>415</v>
      </c>
      <c r="H874" t="str">
        <f t="shared" si="13"/>
        <v>50 kWh* | 183 €/km | Geldwerter Vorteil ab 119 € mtl.; 5;0-1007.5 s;vMax160 km/h;Reichweite260 km;Verbrauch192 Wh/km;Schnellladen150 km/h;9.000 € BONUS47.550 €;Hyundai IONIQ 5 58 kWh Allrad;Hyundai IONIQ 5 58 kWh Allrad</v>
      </c>
    </row>
    <row r="875" spans="1:8" x14ac:dyDescent="0.4">
      <c r="B875" t="s">
        <v>563</v>
      </c>
      <c r="H875" t="str">
        <f t="shared" si="13"/>
        <v> 5;0-1007.5 s;vMax160 km/h;Reichweite260 km;Verbrauch192 Wh/km;Schnellladen150 km/h;9.000 € BONUS47.550 €;Hyundai IONIQ 5 58 kWh Allrad;Hyundai IONIQ 5 58 kWh Allrad;58 kWh* | 150 €/km* | Geldwerter Vorteil ab 114 € mtl.</v>
      </c>
    </row>
    <row r="876" spans="1:8" x14ac:dyDescent="0.4">
      <c r="B876" t="s">
        <v>238</v>
      </c>
      <c r="H876" t="str">
        <f t="shared" si="13"/>
        <v>0-1007.5 s;vMax160 km/h;Reichweite260 km;Verbrauch192 Wh/km;Schnellladen150 km/h;9.000 € BONUS47.550 €;Hyundai IONIQ 5 58 kWh Allrad;Hyundai IONIQ 5 58 kWh Allrad;58 kWh* | 150 €/km* | Geldwerter Vorteil ab 114 € mtl.; 5</v>
      </c>
    </row>
    <row r="877" spans="1:8" x14ac:dyDescent="0.4">
      <c r="B877" t="s">
        <v>3</v>
      </c>
      <c r="H877" t="str">
        <f t="shared" si="13"/>
        <v>vMax160 km/h;Reichweite260 km;Verbrauch192 Wh/km;Schnellladen150 km/h;9.000 € BONUS47.550 €;Hyundai IONIQ 5 58 kWh Allrad;Hyundai IONIQ 5 58 kWh Allrad;58 kWh* | 150 €/km* | Geldwerter Vorteil ab 114 € mtl.; 5;0-1006.1 s</v>
      </c>
    </row>
    <row r="878" spans="1:8" x14ac:dyDescent="0.4">
      <c r="B878" t="s">
        <v>416</v>
      </c>
      <c r="H878" t="str">
        <f t="shared" si="13"/>
        <v>Reichweite260 km;Verbrauch192 Wh/km;Schnellladen150 km/h;9.000 € BONUS47.550 €;Hyundai IONIQ 5 58 kWh Allrad;Hyundai IONIQ 5 58 kWh Allrad;58 kWh* | 150 €/km* | Geldwerter Vorteil ab 114 € mtl.; 5;0-1006.1 s;vMax185 km/h</v>
      </c>
    </row>
    <row r="879" spans="1:8" x14ac:dyDescent="0.4">
      <c r="B879" t="s">
        <v>322</v>
      </c>
      <c r="H879" t="str">
        <f t="shared" si="13"/>
        <v>Verbrauch192 Wh/km;Schnellladen150 km/h;9.000 € BONUS47.550 €;Hyundai IONIQ 5 58 kWh Allrad;Hyundai IONIQ 5 58 kWh Allrad;58 kWh* | 150 €/km* | Geldwerter Vorteil ab 114 € mtl.; 5;0-1006.1 s;vMax185 km/h;Reichweite*305 km</v>
      </c>
    </row>
    <row r="880" spans="1:8" x14ac:dyDescent="0.4">
      <c r="B880" t="s">
        <v>417</v>
      </c>
      <c r="H880" t="str">
        <f t="shared" si="13"/>
        <v>Schnellladen150 km/h;9.000 € BONUS47.550 €;Hyundai IONIQ 5 58 kWh Allrad;Hyundai IONIQ 5 58 kWh Allrad;58 kWh* | 150 €/km* | Geldwerter Vorteil ab 114 € mtl.; 5;0-1006.1 s;vMax185 km/h;Reichweite*305 km;Verbrauch*190 Wh/km</v>
      </c>
    </row>
    <row r="881" spans="1:8" x14ac:dyDescent="0.4">
      <c r="B881" t="s">
        <v>727</v>
      </c>
      <c r="H881" t="str">
        <f t="shared" si="13"/>
        <v>9.000 € BONUS47.550 €;Hyundai IONIQ 5 58 kWh Allrad;Hyundai IONIQ 5 58 kWh Allrad;58 kWh* | 150 €/km* | Geldwerter Vorteil ab 114 € mtl.; 5;0-1006.1 s;vMax185 km/h;Reichweite*305 km;Verbrauch*190 Wh/km;Schnellladen710 km/h</v>
      </c>
    </row>
    <row r="882" spans="1:8" x14ac:dyDescent="0.4">
      <c r="A882" t="s">
        <v>803</v>
      </c>
      <c r="B882" t="s">
        <v>728</v>
      </c>
      <c r="H882" t="str">
        <f t="shared" si="13"/>
        <v>Hyundai IONIQ 5 58 kWh Allrad;Hyundai IONIQ 5 58 kWh Allrad;58 kWh* | 150 €/km* | Geldwerter Vorteil ab 114 € mtl.; 5;0-1006.1 s;vMax185 km/h;Reichweite*305 km;Verbrauch*190 Wh/km;Schnellladen710 km/h;9.000 € BONUS45.700 €</v>
      </c>
    </row>
    <row r="883" spans="1:8" x14ac:dyDescent="0.4">
      <c r="B883" t="s">
        <v>418</v>
      </c>
      <c r="H883" t="str">
        <f t="shared" si="13"/>
        <v>Hyundai IONIQ 5 58 kWh Allrad;58 kWh* | 150 €/km* | Geldwerter Vorteil ab 114 € mtl.; 5;0-1006.1 s;vMax185 km/h;Reichweite*305 km;Verbrauch*190 Wh/km;Schnellladen710 km/h;9.000 € BONUS45.700 €;Peugeot e-Rifter L1 50 kWh</v>
      </c>
    </row>
    <row r="884" spans="1:8" x14ac:dyDescent="0.4">
      <c r="B884" t="s">
        <v>419</v>
      </c>
      <c r="H884" t="str">
        <f t="shared" si="13"/>
        <v>58 kWh* | 150 €/km* | Geldwerter Vorteil ab 114 € mtl.; 5;0-1006.1 s;vMax185 km/h;Reichweite*305 km;Verbrauch*190 Wh/km;Schnellladen710 km/h;9.000 € BONUS45.700 €;Peugeot e-Rifter L1 50 kWh;Peugeot e-Rifter L1 50 kWh</v>
      </c>
    </row>
    <row r="885" spans="1:8" x14ac:dyDescent="0.4">
      <c r="B885" t="s">
        <v>563</v>
      </c>
      <c r="H885" t="str">
        <f t="shared" si="13"/>
        <v> 5;0-1006.1 s;vMax185 km/h;Reichweite*305 km;Verbrauch*190 Wh/km;Schnellladen710 km/h;9.000 € BONUS45.700 €;Peugeot e-Rifter L1 50 kWh;Peugeot e-Rifter L1 50 kWh;45 kWh* | 188 €/km* | Geldwerter Vorteil ab 94 € mtl.</v>
      </c>
    </row>
    <row r="886" spans="1:8" x14ac:dyDescent="0.4">
      <c r="B886" t="s">
        <v>123</v>
      </c>
      <c r="H886" t="str">
        <f t="shared" si="13"/>
        <v>0-1006.1 s;vMax185 km/h;Reichweite*305 km;Verbrauch*190 Wh/km;Schnellladen710 km/h;9.000 € BONUS45.700 €;Peugeot e-Rifter L1 50 kWh;Peugeot e-Rifter L1 50 kWh;45 kWh* | 188 €/km* | Geldwerter Vorteil ab 94 € mtl.; 7</v>
      </c>
    </row>
    <row r="887" spans="1:8" x14ac:dyDescent="0.4">
      <c r="B887" t="s">
        <v>164</v>
      </c>
      <c r="H887" t="str">
        <f t="shared" si="13"/>
        <v>vMax185 km/h;Reichweite*305 km;Verbrauch*190 Wh/km;Schnellladen710 km/h;9.000 € BONUS45.700 €;Peugeot e-Rifter L1 50 kWh;Peugeot e-Rifter L1 50 kWh;45 kWh* | 188 €/km* | Geldwerter Vorteil ab 94 € mtl.; 7;0-10011.7 s</v>
      </c>
    </row>
    <row r="888" spans="1:8" x14ac:dyDescent="0.4">
      <c r="B888" t="s">
        <v>420</v>
      </c>
      <c r="H888" t="str">
        <f t="shared" si="13"/>
        <v>Reichweite*305 km;Verbrauch*190 Wh/km;Schnellladen710 km/h;9.000 € BONUS45.700 €;Peugeot e-Rifter L1 50 kWh;Peugeot e-Rifter L1 50 kWh;45 kWh* | 188 €/km* | Geldwerter Vorteil ab 94 € mtl.; 7;0-10011.7 s;vMax135 km/h</v>
      </c>
    </row>
    <row r="889" spans="1:8" x14ac:dyDescent="0.4">
      <c r="B889" t="s">
        <v>129</v>
      </c>
      <c r="H889" t="str">
        <f t="shared" si="13"/>
        <v>Verbrauch*190 Wh/km;Schnellladen710 km/h;9.000 € BONUS45.700 €;Peugeot e-Rifter L1 50 kWh;Peugeot e-Rifter L1 50 kWh;45 kWh* | 188 €/km* | Geldwerter Vorteil ab 94 € mtl.; 7;0-10011.7 s;vMax135 km/h;Reichweite*200 km</v>
      </c>
    </row>
    <row r="890" spans="1:8" x14ac:dyDescent="0.4">
      <c r="B890" t="s">
        <v>421</v>
      </c>
      <c r="H890" t="str">
        <f t="shared" si="13"/>
        <v>Schnellladen710 km/h;9.000 € BONUS45.700 €;Peugeot e-Rifter L1 50 kWh;Peugeot e-Rifter L1 50 kWh;45 kWh* | 188 €/km* | Geldwerter Vorteil ab 94 € mtl.; 7;0-10011.7 s;vMax135 km/h;Reichweite*200 km;Verbrauch*225 Wh/km</v>
      </c>
    </row>
    <row r="891" spans="1:8" x14ac:dyDescent="0.4">
      <c r="B891" t="s">
        <v>729</v>
      </c>
      <c r="H891" t="str">
        <f t="shared" si="13"/>
        <v>9.000 € BONUS45.700 €;Peugeot e-Rifter L1 50 kWh;Peugeot e-Rifter L1 50 kWh;45 kWh* | 188 €/km* | Geldwerter Vorteil ab 94 € mtl.; 7;0-10011.7 s;vMax135 km/h;Reichweite*200 km;Verbrauch*225 Wh/km;Schnellladen270 km/h</v>
      </c>
    </row>
    <row r="892" spans="1:8" x14ac:dyDescent="0.4">
      <c r="A892" t="s">
        <v>803</v>
      </c>
      <c r="B892" t="s">
        <v>730</v>
      </c>
      <c r="H892" t="str">
        <f t="shared" si="13"/>
        <v>Peugeot e-Rifter L1 50 kWh;Peugeot e-Rifter L1 50 kWh;45 kWh* | 188 €/km* | Geldwerter Vorteil ab 94 € mtl.; 7;0-10011.7 s;vMax135 km/h;Reichweite*200 km;Verbrauch*225 Wh/km;Schnellladen270 km/h;9.000 € BONUS37.590 €</v>
      </c>
    </row>
    <row r="893" spans="1:8" x14ac:dyDescent="0.4">
      <c r="B893" t="s">
        <v>422</v>
      </c>
      <c r="H893" t="str">
        <f t="shared" si="13"/>
        <v>Peugeot e-Rifter L1 50 kWh;45 kWh* | 188 €/km* | Geldwerter Vorteil ab 94 € mtl.; 7;0-10011.7 s;vMax135 km/h;Reichweite*200 km;Verbrauch*225 Wh/km;Schnellladen270 km/h;9.000 € BONUS37.590 €;Porsche Taycan 4 Cross Turismo</v>
      </c>
    </row>
    <row r="894" spans="1:8" x14ac:dyDescent="0.4">
      <c r="B894" t="s">
        <v>423</v>
      </c>
      <c r="H894" t="str">
        <f t="shared" si="13"/>
        <v>45 kWh* | 188 €/km* | Geldwerter Vorteil ab 94 € mtl.; 7;0-10011.7 s;vMax135 km/h;Reichweite*200 km;Verbrauch*225 Wh/km;Schnellladen270 km/h;9.000 € BONUS37.590 €;Porsche Taycan 4 Cross Turismo;Porsche Taycan 4 Cross Turismo</v>
      </c>
    </row>
    <row r="895" spans="1:8" x14ac:dyDescent="0.4">
      <c r="B895" t="s">
        <v>583</v>
      </c>
      <c r="H895" t="str">
        <f t="shared" si="13"/>
        <v> 7;0-10011.7 s;vMax135 km/h;Reichweite*200 km;Verbrauch*225 Wh/km;Schnellladen270 km/h;9.000 € BONUS37.590 €;Porsche Taycan 4 Cross Turismo;Porsche Taycan 4 Cross Turismo;83,7 kWh | 231 €/km* | Geldwerter Vorteil ab 468 € mtl.</v>
      </c>
    </row>
    <row r="896" spans="1:8" x14ac:dyDescent="0.4">
      <c r="B896" t="s">
        <v>424</v>
      </c>
      <c r="H896" t="str">
        <f t="shared" si="13"/>
        <v>0-10011.7 s;vMax135 km/h;Reichweite*200 km;Verbrauch*225 Wh/km;Schnellladen270 km/h;9.000 € BONUS37.590 €;Porsche Taycan 4 Cross Turismo;Porsche Taycan 4 Cross Turismo;83,7 kWh | 231 €/km* | Geldwerter Vorteil ab 468 € mtl.; 4</v>
      </c>
    </row>
    <row r="897" spans="1:8" x14ac:dyDescent="0.4">
      <c r="B897" t="s">
        <v>158</v>
      </c>
      <c r="H897" t="str">
        <f t="shared" si="13"/>
        <v>vMax135 km/h;Reichweite*200 km;Verbrauch*225 Wh/km;Schnellladen270 km/h;9.000 € BONUS37.590 €;Porsche Taycan 4 Cross Turismo;Porsche Taycan 4 Cross Turismo;83,7 kWh | 231 €/km* | Geldwerter Vorteil ab 468 € mtl.; 4;0-1005.1 s</v>
      </c>
    </row>
    <row r="898" spans="1:8" x14ac:dyDescent="0.4">
      <c r="B898" t="s">
        <v>425</v>
      </c>
      <c r="H898" t="str">
        <f t="shared" si="13"/>
        <v>Reichweite*200 km;Verbrauch*225 Wh/km;Schnellladen270 km/h;9.000 € BONUS37.590 €;Porsche Taycan 4 Cross Turismo;Porsche Taycan 4 Cross Turismo;83,7 kWh | 231 €/km* | Geldwerter Vorteil ab 468 € mtl.; 4;0-1005.1 s;vMax220 km/h</v>
      </c>
    </row>
    <row r="899" spans="1:8" x14ac:dyDescent="0.4">
      <c r="B899" t="s">
        <v>426</v>
      </c>
      <c r="H899" t="str">
        <f t="shared" ref="H899:H962" si="14">_xlfn.TEXTJOIN(";",FALSE,B899,B900,B901,B902,B903,B904,B905,B906,B907,B908)</f>
        <v>Verbrauch*225 Wh/km;Schnellladen270 km/h;9.000 € BONUS37.590 €;Porsche Taycan 4 Cross Turismo;Porsche Taycan 4 Cross Turismo;83,7 kWh | 231 €/km* | Geldwerter Vorteil ab 468 € mtl.; 4;0-1005.1 s;vMax220 km/h;Reichweite*405 km</v>
      </c>
    </row>
    <row r="900" spans="1:8" x14ac:dyDescent="0.4">
      <c r="B900" t="s">
        <v>154</v>
      </c>
      <c r="H900" t="str">
        <f t="shared" si="14"/>
        <v>Schnellladen270 km/h;9.000 € BONUS37.590 €;Porsche Taycan 4 Cross Turismo;Porsche Taycan 4 Cross Turismo;83,7 kWh | 231 €/km* | Geldwerter Vorteil ab 468 € mtl.; 4;0-1005.1 s;vMax220 km/h;Reichweite*405 km;Verbrauch*207 Wh/km</v>
      </c>
    </row>
    <row r="901" spans="1:8" x14ac:dyDescent="0.4">
      <c r="B901" t="s">
        <v>731</v>
      </c>
      <c r="H901" t="str">
        <f t="shared" si="14"/>
        <v>9.000 € BONUS37.590 €;Porsche Taycan 4 Cross Turismo;Porsche Taycan 4 Cross Turismo;83,7 kWh | 231 €/km* | Geldwerter Vorteil ab 468 € mtl.; 4;0-1005.1 s;vMax220 km/h;Reichweite*405 km;Verbrauch*207 Wh/km;Schnellladen850 km/h</v>
      </c>
    </row>
    <row r="902" spans="1:8" x14ac:dyDescent="0.4">
      <c r="A902" t="s">
        <v>803</v>
      </c>
      <c r="B902" t="s">
        <v>732</v>
      </c>
      <c r="H902" t="str">
        <f t="shared" si="14"/>
        <v>Porsche Taycan 4 Cross Turismo;Porsche Taycan 4 Cross Turismo;83,7 kWh | 231 €/km* | Geldwerter Vorteil ab 468 € mtl.; 4;0-1005.1 s;vMax220 km/h;Reichweite*405 km;Verbrauch*207 Wh/km;Schnellladen850 km/h;93.635</v>
      </c>
    </row>
    <row r="903" spans="1:8" x14ac:dyDescent="0.4">
      <c r="B903" t="s">
        <v>427</v>
      </c>
      <c r="H903" t="str">
        <f t="shared" si="14"/>
        <v>Porsche Taycan 4 Cross Turismo;83,7 kWh | 231 €/km* | Geldwerter Vorteil ab 468 € mtl.; 4;0-1005.1 s;vMax220 km/h;Reichweite*405 km;Verbrauch*207 Wh/km;Schnellladen850 km/h;93.635;Audi e-tron Sportback 55 quattro</v>
      </c>
    </row>
    <row r="904" spans="1:8" x14ac:dyDescent="0.4">
      <c r="B904" t="s">
        <v>428</v>
      </c>
      <c r="H904" t="str">
        <f t="shared" si="14"/>
        <v>83,7 kWh | 231 €/km* | Geldwerter Vorteil ab 468 € mtl.; 4;0-1005.1 s;vMax220 km/h;Reichweite*405 km;Verbrauch*207 Wh/km;Schnellladen850 km/h;93.635;Audi e-tron Sportback 55 quattro;Audi e-tron Sportback 55 quattro</v>
      </c>
    </row>
    <row r="905" spans="1:8" x14ac:dyDescent="0.4">
      <c r="B905" t="s">
        <v>572</v>
      </c>
      <c r="H905" t="str">
        <f t="shared" si="14"/>
        <v> 4;0-1005.1 s;vMax220 km/h;Reichweite*405 km;Verbrauch*207 Wh/km;Schnellladen850 km/h;93.635;Audi e-tron Sportback 55 quattro;Audi e-tron Sportback 55 quattro;86,5 kWh | 223 €/km | Geldwerter Vorteil ab 419 € mtl.</v>
      </c>
    </row>
    <row r="906" spans="1:8" x14ac:dyDescent="0.4">
      <c r="B906" t="s">
        <v>205</v>
      </c>
      <c r="H906" t="str">
        <f t="shared" si="14"/>
        <v>0-1005.1 s;vMax220 km/h;Reichweite*405 km;Verbrauch*207 Wh/km;Schnellladen850 km/h;93.635;Audi e-tron Sportback 55 quattro;Audi e-tron Sportback 55 quattro;86,5 kWh | 223 €/km | Geldwerter Vorteil ab 419 € mtl.; 5</v>
      </c>
    </row>
    <row r="907" spans="1:8" x14ac:dyDescent="0.4">
      <c r="B907" t="s">
        <v>429</v>
      </c>
      <c r="H907" t="str">
        <f t="shared" si="14"/>
        <v>vMax220 km/h;Reichweite*405 km;Verbrauch*207 Wh/km;Schnellladen850 km/h;93.635;Audi e-tron Sportback 55 quattro;Audi e-tron Sportback 55 quattro;86,5 kWh | 223 €/km | Geldwerter Vorteil ab 419 € mtl.; 5;0-1005.7 s</v>
      </c>
    </row>
    <row r="908" spans="1:8" x14ac:dyDescent="0.4">
      <c r="B908" t="s">
        <v>75</v>
      </c>
      <c r="H908" t="str">
        <f t="shared" si="14"/>
        <v>Reichweite*405 km;Verbrauch*207 Wh/km;Schnellladen850 km/h;93.635;Audi e-tron Sportback 55 quattro;Audi e-tron Sportback 55 quattro;86,5 kWh | 223 €/km | Geldwerter Vorteil ab 419 € mtl.; 5;0-1005.7 s;vMax200 km/h</v>
      </c>
    </row>
    <row r="909" spans="1:8" x14ac:dyDescent="0.4">
      <c r="B909" t="s">
        <v>430</v>
      </c>
      <c r="H909" t="str">
        <f t="shared" si="14"/>
        <v>Verbrauch*207 Wh/km;Schnellladen850 km/h;93.635;Audi e-tron Sportback 55 quattro;Audi e-tron Sportback 55 quattro;86,5 kWh | 223 €/km | Geldwerter Vorteil ab 419 € mtl.; 5;0-1005.7 s;vMax200 km/h;Reichweite375 km</v>
      </c>
    </row>
    <row r="910" spans="1:8" x14ac:dyDescent="0.4">
      <c r="B910" t="s">
        <v>431</v>
      </c>
      <c r="H910" t="str">
        <f t="shared" si="14"/>
        <v>Schnellladen850 km/h;93.635;Audi e-tron Sportback 55 quattro;Audi e-tron Sportback 55 quattro;86,5 kWh | 223 €/km | Geldwerter Vorteil ab 419 € mtl.; 5;0-1005.7 s;vMax200 km/h;Reichweite375 km;Verbrauch231 Wh/km</v>
      </c>
    </row>
    <row r="911" spans="1:8" x14ac:dyDescent="0.4">
      <c r="B911" s="1">
        <v>93.635000000000005</v>
      </c>
      <c r="H911" t="str">
        <f t="shared" si="14"/>
        <v>93.635;Audi e-tron Sportback 55 quattro;Audi e-tron Sportback 55 quattro;86,5 kWh | 223 €/km | Geldwerter Vorteil ab 419 € mtl.; 5;0-1005.7 s;vMax200 km/h;Reichweite375 km;Verbrauch231 Wh/km;Schnellladen600 km/h</v>
      </c>
    </row>
    <row r="912" spans="1:8" x14ac:dyDescent="0.4">
      <c r="A912" t="s">
        <v>803</v>
      </c>
      <c r="B912" t="s">
        <v>733</v>
      </c>
      <c r="H912" t="str">
        <f t="shared" si="14"/>
        <v>Audi e-tron Sportback 55 quattro;Audi e-tron Sportback 55 quattro;86,5 kWh | 223 €/km | Geldwerter Vorteil ab 419 € mtl.; 5;0-1005.7 s;vMax200 km/h;Reichweite375 km;Verbrauch231 Wh/km;Schnellladen600 km/h;83.75</v>
      </c>
    </row>
    <row r="913" spans="1:8" x14ac:dyDescent="0.4">
      <c r="B913" t="s">
        <v>432</v>
      </c>
      <c r="H913" t="str">
        <f t="shared" si="14"/>
        <v>Audi e-tron Sportback 55 quattro;86,5 kWh | 223 €/km | Geldwerter Vorteil ab 419 € mtl.; 5;0-1005.7 s;vMax200 km/h;Reichweite375 km;Verbrauch231 Wh/km;Schnellladen600 km/h;83.75;Honda e Advance</v>
      </c>
    </row>
    <row r="914" spans="1:8" x14ac:dyDescent="0.4">
      <c r="B914" t="s">
        <v>433</v>
      </c>
      <c r="H914" t="str">
        <f t="shared" si="14"/>
        <v>86,5 kWh | 223 €/km | Geldwerter Vorteil ab 419 € mtl.; 5;0-1005.7 s;vMax200 km/h;Reichweite375 km;Verbrauch231 Wh/km;Schnellladen600 km/h;83.75;Honda e Advance;Honda e Advance</v>
      </c>
    </row>
    <row r="915" spans="1:8" x14ac:dyDescent="0.4">
      <c r="B915" t="s">
        <v>563</v>
      </c>
      <c r="H915" t="str">
        <f t="shared" si="14"/>
        <v> 5;0-1005.7 s;vMax200 km/h;Reichweite375 km;Verbrauch231 Wh/km;Schnellladen600 km/h;83.75;Honda e Advance;Honda e Advance;28,5 kWh* | 224 €/km | Geldwerter Vorteil ab 95 € mtl.</v>
      </c>
    </row>
    <row r="916" spans="1:8" x14ac:dyDescent="0.4">
      <c r="B916" t="s">
        <v>36</v>
      </c>
      <c r="H916" t="str">
        <f t="shared" si="14"/>
        <v>0-1005.7 s;vMax200 km/h;Reichweite375 km;Verbrauch231 Wh/km;Schnellladen600 km/h;83.75;Honda e Advance;Honda e Advance;28,5 kWh* | 224 €/km | Geldwerter Vorteil ab 95 € mtl.; 4</v>
      </c>
    </row>
    <row r="917" spans="1:8" x14ac:dyDescent="0.4">
      <c r="B917" t="s">
        <v>98</v>
      </c>
      <c r="H917" t="str">
        <f t="shared" si="14"/>
        <v>vMax200 km/h;Reichweite375 km;Verbrauch231 Wh/km;Schnellladen600 km/h;83.75;Honda e Advance;Honda e Advance;28,5 kWh* | 224 €/km | Geldwerter Vorteil ab 95 € mtl.; 4;0-1008.3 s</v>
      </c>
    </row>
    <row r="918" spans="1:8" x14ac:dyDescent="0.4">
      <c r="B918" t="s">
        <v>434</v>
      </c>
      <c r="H918" t="str">
        <f t="shared" si="14"/>
        <v>Reichweite375 km;Verbrauch231 Wh/km;Schnellladen600 km/h;83.75;Honda e Advance;Honda e Advance;28,5 kWh* | 224 €/km | Geldwerter Vorteil ab 95 € mtl.; 4;0-1008.3 s;vMax145 km/h</v>
      </c>
    </row>
    <row r="919" spans="1:8" x14ac:dyDescent="0.4">
      <c r="B919" t="s">
        <v>170</v>
      </c>
      <c r="H919" t="str">
        <f t="shared" si="14"/>
        <v>Verbrauch231 Wh/km;Schnellladen600 km/h;83.75;Honda e Advance;Honda e Advance;28,5 kWh* | 224 €/km | Geldwerter Vorteil ab 95 € mtl.; 4;0-1008.3 s;vMax145 km/h;Reichweite170 km</v>
      </c>
    </row>
    <row r="920" spans="1:8" x14ac:dyDescent="0.4">
      <c r="B920" t="s">
        <v>435</v>
      </c>
      <c r="H920" t="str">
        <f t="shared" si="14"/>
        <v>Schnellladen600 km/h;83.75;Honda e Advance;Honda e Advance;28,5 kWh* | 224 €/km | Geldwerter Vorteil ab 95 € mtl.; 4;0-1008.3 s;vMax145 km/h;Reichweite170 km;Verbrauch168 Wh/km</v>
      </c>
    </row>
    <row r="921" spans="1:8" x14ac:dyDescent="0.4">
      <c r="B921" s="1">
        <v>83.75</v>
      </c>
      <c r="H921" t="str">
        <f t="shared" si="14"/>
        <v>83.75;Honda e Advance;Honda e Advance;28,5 kWh* | 224 €/km | Geldwerter Vorteil ab 95 € mtl.; 4;0-1008.3 s;vMax145 km/h;Reichweite170 km;Verbrauch168 Wh/km;Schnellladen190 km/h</v>
      </c>
    </row>
    <row r="922" spans="1:8" x14ac:dyDescent="0.4">
      <c r="A922" t="s">
        <v>803</v>
      </c>
      <c r="B922" t="s">
        <v>734</v>
      </c>
      <c r="H922" t="str">
        <f t="shared" si="14"/>
        <v>Honda e Advance;Honda e Advance;28,5 kWh* | 224 €/km | Geldwerter Vorteil ab 95 € mtl.; 4;0-1008.3 s;vMax145 km/h;Reichweite170 km;Verbrauch168 Wh/km;Schnellladen190 km/h;9.000 € BONUS38.000 €</v>
      </c>
    </row>
    <row r="923" spans="1:8" x14ac:dyDescent="0.4">
      <c r="B923" t="s">
        <v>436</v>
      </c>
      <c r="H923" t="str">
        <f t="shared" si="14"/>
        <v xml:space="preserve">Honda e Advance;28,5 kWh* | 224 €/km | Geldwerter Vorteil ab 95 € mtl.; 4;0-1008.3 s;vMax145 km/h;Reichweite170 km;Verbrauch168 Wh/km;Schnellladen190 km/h;9.000 € BONUS38.000 €;Smart EQ forfour </v>
      </c>
    </row>
    <row r="924" spans="1:8" x14ac:dyDescent="0.4">
      <c r="B924" t="s">
        <v>437</v>
      </c>
      <c r="H924" t="str">
        <f t="shared" si="14"/>
        <v>28,5 kWh* | 224 €/km | Geldwerter Vorteil ab 95 € mtl.; 4;0-1008.3 s;vMax145 km/h;Reichweite170 km;Verbrauch168 Wh/km;Schnellladen190 km/h;9.000 € BONUS38.000 €;Smart EQ forfour ;Smart EQ forfour</v>
      </c>
    </row>
    <row r="925" spans="1:8" x14ac:dyDescent="0.4">
      <c r="B925" t="s">
        <v>572</v>
      </c>
      <c r="H925" t="str">
        <f t="shared" si="14"/>
        <v> 4;0-1008.3 s;vMax145 km/h;Reichweite170 km;Verbrauch168 Wh/km;Schnellladen190 km/h;9.000 € BONUS38.000 €;Smart EQ forfour ;Smart EQ forfour;16,7 kWh* | 201 €/km | Geldwerter Vorteil ab 48 € mtl.</v>
      </c>
    </row>
    <row r="926" spans="1:8" x14ac:dyDescent="0.4">
      <c r="B926" t="s">
        <v>438</v>
      </c>
      <c r="H926" t="str">
        <f t="shared" si="14"/>
        <v>0-1008.3 s;vMax145 km/h;Reichweite170 km;Verbrauch168 Wh/km;Schnellladen190 km/h;9.000 € BONUS38.000 €;Smart EQ forfour ;Smart EQ forfour;16,7 kWh* | 201 €/km | Geldwerter Vorteil ab 48 € mtl.; 4</v>
      </c>
    </row>
    <row r="927" spans="1:8" x14ac:dyDescent="0.4">
      <c r="B927" t="s">
        <v>284</v>
      </c>
      <c r="H927" t="str">
        <f t="shared" si="14"/>
        <v>vMax145 km/h;Reichweite170 km;Verbrauch168 Wh/km;Schnellladen190 km/h;9.000 € BONUS38.000 €;Smart EQ forfour ;Smart EQ forfour;16,7 kWh* | 201 €/km | Geldwerter Vorteil ab 48 € mtl.; 4;0-10012.7 s</v>
      </c>
    </row>
    <row r="928" spans="1:8" x14ac:dyDescent="0.4">
      <c r="B928" t="s">
        <v>200</v>
      </c>
      <c r="H928" t="str">
        <f t="shared" si="14"/>
        <v>Reichweite170 km;Verbrauch168 Wh/km;Schnellladen190 km/h;9.000 € BONUS38.000 €;Smart EQ forfour ;Smart EQ forfour;16,7 kWh* | 201 €/km | Geldwerter Vorteil ab 48 € mtl.; 4;0-10012.7 s;vMax130 km/h</v>
      </c>
    </row>
    <row r="929" spans="1:8" x14ac:dyDescent="0.4">
      <c r="B929" t="s">
        <v>227</v>
      </c>
      <c r="H929" t="str">
        <f t="shared" si="14"/>
        <v>Verbrauch168 Wh/km;Schnellladen190 km/h;9.000 € BONUS38.000 €;Smart EQ forfour ;Smart EQ forfour;16,7 kWh* | 201 €/km | Geldwerter Vorteil ab 48 € mtl.; 4;0-10012.7 s;vMax130 km/h;Reichweite95 km</v>
      </c>
    </row>
    <row r="930" spans="1:8" x14ac:dyDescent="0.4">
      <c r="B930" t="s">
        <v>285</v>
      </c>
      <c r="H930" t="str">
        <f t="shared" si="14"/>
        <v>Schnellladen190 km/h;9.000 € BONUS38.000 €;Smart EQ forfour ;Smart EQ forfour;16,7 kWh* | 201 €/km | Geldwerter Vorteil ab 48 € mtl.; 4;0-10012.7 s;vMax130 km/h;Reichweite95 km;Verbrauch176 Wh/km</v>
      </c>
    </row>
    <row r="931" spans="1:8" x14ac:dyDescent="0.4">
      <c r="B931" t="s">
        <v>735</v>
      </c>
      <c r="H931" t="str">
        <f t="shared" si="14"/>
        <v>9.000 € BONUS38.000 €;Smart EQ forfour ;Smart EQ forfour;16,7 kWh* | 201 €/km | Geldwerter Vorteil ab 48 € mtl.; 4;0-10012.7 s;vMax130 km/h;Reichweite95 km;Verbrauch176 Wh/km;Schnellladen-</v>
      </c>
    </row>
    <row r="932" spans="1:8" x14ac:dyDescent="0.4">
      <c r="A932" t="s">
        <v>803</v>
      </c>
      <c r="B932" t="s">
        <v>736</v>
      </c>
      <c r="H932" t="str">
        <f t="shared" si="14"/>
        <v>Smart EQ forfour ;Smart EQ forfour;16,7 kWh* | 201 €/km | Geldwerter Vorteil ab 48 € mtl.; 4;0-10012.7 s;vMax130 km/h;Reichweite95 km;Verbrauch176 Wh/km;Schnellladen-;9.000 € BONUS19.120 €</v>
      </c>
    </row>
    <row r="933" spans="1:8" x14ac:dyDescent="0.4">
      <c r="B933" t="s">
        <v>439</v>
      </c>
      <c r="H933" t="str">
        <f t="shared" si="14"/>
        <v>Smart EQ forfour;16,7 kWh* | 201 €/km | Geldwerter Vorteil ab 48 € mtl.; 4;0-10012.7 s;vMax130 km/h;Reichweite95 km;Verbrauch176 Wh/km;Schnellladen-;9.000 € BONUS19.120 €;Fiat 500 3+1</v>
      </c>
    </row>
    <row r="934" spans="1:8" x14ac:dyDescent="0.4">
      <c r="B934" t="s">
        <v>440</v>
      </c>
      <c r="H934" t="str">
        <f t="shared" si="14"/>
        <v>16,7 kWh* | 201 €/km | Geldwerter Vorteil ab 48 € mtl.; 4;0-10012.7 s;vMax130 km/h;Reichweite95 km;Verbrauch176 Wh/km;Schnellladen-;9.000 € BONUS19.120 €;Fiat 500 3+1;Fiat 500 3+1</v>
      </c>
    </row>
    <row r="935" spans="1:8" x14ac:dyDescent="0.4">
      <c r="B935" t="s">
        <v>572</v>
      </c>
      <c r="H935" t="str">
        <f t="shared" si="14"/>
        <v> 4;0-10012.7 s;vMax130 km/h;Reichweite95 km;Verbrauch176 Wh/km;Schnellladen-;9.000 € BONUS19.120 €;Fiat 500 3+1;Fiat 500 3+1;37,3 kWh* | 121 €/km | Geldwerter Vorteil ab 74 € mtl.</v>
      </c>
    </row>
    <row r="936" spans="1:8" x14ac:dyDescent="0.4">
      <c r="B936" t="s">
        <v>441</v>
      </c>
      <c r="H936" t="str">
        <f t="shared" si="14"/>
        <v>0-10012.7 s;vMax130 km/h;Reichweite95 km;Verbrauch176 Wh/km;Schnellladen-;9.000 € BONUS19.120 €;Fiat 500 3+1;Fiat 500 3+1;37,3 kWh* | 121 €/km | Geldwerter Vorteil ab 74 € mtl.; 4</v>
      </c>
    </row>
    <row r="937" spans="1:8" x14ac:dyDescent="0.4">
      <c r="B937" t="s">
        <v>210</v>
      </c>
      <c r="H937" t="str">
        <f t="shared" si="14"/>
        <v>vMax130 km/h;Reichweite95 km;Verbrauch176 Wh/km;Schnellladen-;9.000 € BONUS19.120 €;Fiat 500 3+1;Fiat 500 3+1;37,3 kWh* | 121 €/km | Geldwerter Vorteil ab 74 € mtl.; 4;0-1009.0 s</v>
      </c>
    </row>
    <row r="938" spans="1:8" x14ac:dyDescent="0.4">
      <c r="B938" t="s">
        <v>442</v>
      </c>
      <c r="H938" t="str">
        <f t="shared" si="14"/>
        <v>Reichweite95 km;Verbrauch176 Wh/km;Schnellladen-;9.000 € BONUS19.120 €;Fiat 500 3+1;Fiat 500 3+1;37,3 kWh* | 121 €/km | Geldwerter Vorteil ab 74 € mtl.; 4;0-1009.0 s;vMax150 km/h</v>
      </c>
    </row>
    <row r="939" spans="1:8" x14ac:dyDescent="0.4">
      <c r="B939" t="s">
        <v>201</v>
      </c>
      <c r="H939" t="str">
        <f t="shared" si="14"/>
        <v>Verbrauch176 Wh/km;Schnellladen-;9.000 € BONUS19.120 €;Fiat 500 3+1;Fiat 500 3+1;37,3 kWh* | 121 €/km | Geldwerter Vorteil ab 74 € mtl.; 4;0-1009.0 s;vMax150 km/h;Reichweite245 km</v>
      </c>
    </row>
    <row r="940" spans="1:8" x14ac:dyDescent="0.4">
      <c r="B940" t="s">
        <v>160</v>
      </c>
      <c r="H940" t="str">
        <f t="shared" si="14"/>
        <v>Schnellladen-;9.000 € BONUS19.120 €;Fiat 500 3+1;Fiat 500 3+1;37,3 kWh* | 121 €/km | Geldwerter Vorteil ab 74 € mtl.; 4;0-1009.0 s;vMax150 km/h;Reichweite245 km;Verbrauch152 Wh/km</v>
      </c>
    </row>
    <row r="941" spans="1:8" x14ac:dyDescent="0.4">
      <c r="B941" t="s">
        <v>737</v>
      </c>
      <c r="H941" t="str">
        <f t="shared" si="14"/>
        <v>9.000 € BONUS19.120 €;Fiat 500 3+1;Fiat 500 3+1;37,3 kWh* | 121 €/km | Geldwerter Vorteil ab 74 € mtl.; 4;0-1009.0 s;vMax150 km/h;Reichweite245 km;Verbrauch152 Wh/km;Schnellladen*410 km/h</v>
      </c>
    </row>
    <row r="942" spans="1:8" x14ac:dyDescent="0.4">
      <c r="A942" t="s">
        <v>803</v>
      </c>
      <c r="B942" t="s">
        <v>738</v>
      </c>
      <c r="H942" t="str">
        <f t="shared" si="14"/>
        <v>Fiat 500 3+1;Fiat 500 3+1;37,3 kWh* | 121 €/km | Geldwerter Vorteil ab 74 € mtl.; 4;0-1009.0 s;vMax150 km/h;Reichweite245 km;Verbrauch152 Wh/km;Schnellladen*410 km/h;9.000 € BONUS29.560 €</v>
      </c>
    </row>
    <row r="943" spans="1:8" x14ac:dyDescent="0.4">
      <c r="B943" t="s">
        <v>443</v>
      </c>
      <c r="H943" t="str">
        <f t="shared" si="14"/>
        <v xml:space="preserve">Fiat 500 3+1;37,3 kWh* | 121 €/km | Geldwerter Vorteil ab 74 € mtl.; 4;0-1009.0 s;vMax150 km/h;Reichweite245 km;Verbrauch152 Wh/km;Schnellladen*410 km/h;9.000 € BONUS29.560 €;Nissan e-NV200 Evalia </v>
      </c>
    </row>
    <row r="944" spans="1:8" x14ac:dyDescent="0.4">
      <c r="B944" t="s">
        <v>444</v>
      </c>
      <c r="H944" t="str">
        <f t="shared" si="14"/>
        <v>37,3 kWh* | 121 €/km | Geldwerter Vorteil ab 74 € mtl.; 4;0-1009.0 s;vMax150 km/h;Reichweite245 km;Verbrauch152 Wh/km;Schnellladen*410 km/h;9.000 € BONUS29.560 €;Nissan e-NV200 Evalia ;Nissan e-NV200 Evalia</v>
      </c>
    </row>
    <row r="945" spans="1:8" x14ac:dyDescent="0.4">
      <c r="B945" t="s">
        <v>572</v>
      </c>
      <c r="H945" t="str">
        <f t="shared" si="14"/>
        <v> 4;0-1009.0 s;vMax150 km/h;Reichweite245 km;Verbrauch152 Wh/km;Schnellladen*410 km/h;9.000 € BONUS29.560 €;Nissan e-NV200 Evalia ;Nissan e-NV200 Evalia;37 kWh* | 257 €/km | Geldwerter Vorteil ab 109 € mtl.</v>
      </c>
    </row>
    <row r="946" spans="1:8" x14ac:dyDescent="0.4">
      <c r="B946" t="s">
        <v>43</v>
      </c>
      <c r="H946" t="str">
        <f t="shared" si="14"/>
        <v>0-1009.0 s;vMax150 km/h;Reichweite245 km;Verbrauch152 Wh/km;Schnellladen*410 km/h;9.000 € BONUS29.560 €;Nissan e-NV200 Evalia ;Nissan e-NV200 Evalia;37 kWh* | 257 €/km | Geldwerter Vorteil ab 109 € mtl.; 7</v>
      </c>
    </row>
    <row r="947" spans="1:8" x14ac:dyDescent="0.4">
      <c r="B947" t="s">
        <v>81</v>
      </c>
      <c r="H947" t="str">
        <f t="shared" si="14"/>
        <v>vMax150 km/h;Reichweite245 km;Verbrauch152 Wh/km;Schnellladen*410 km/h;9.000 € BONUS29.560 €;Nissan e-NV200 Evalia ;Nissan e-NV200 Evalia;37 kWh* | 257 €/km | Geldwerter Vorteil ab 109 € mtl.; 7;0-10014.0 s</v>
      </c>
    </row>
    <row r="948" spans="1:8" x14ac:dyDescent="0.4">
      <c r="B948" t="s">
        <v>445</v>
      </c>
      <c r="H948" t="str">
        <f t="shared" si="14"/>
        <v>Reichweite245 km;Verbrauch152 Wh/km;Schnellladen*410 km/h;9.000 € BONUS29.560 €;Nissan e-NV200 Evalia ;Nissan e-NV200 Evalia;37 kWh* | 257 €/km | Geldwerter Vorteil ab 109 € mtl.; 7;0-10014.0 s;vMax123 km/h</v>
      </c>
    </row>
    <row r="949" spans="1:8" x14ac:dyDescent="0.4">
      <c r="B949" t="s">
        <v>446</v>
      </c>
      <c r="H949" t="str">
        <f t="shared" si="14"/>
        <v>Verbrauch152 Wh/km;Schnellladen*410 km/h;9.000 € BONUS29.560 €;Nissan e-NV200 Evalia ;Nissan e-NV200 Evalia;37 kWh* | 257 €/km | Geldwerter Vorteil ab 109 € mtl.; 7;0-10014.0 s;vMax123 km/h;Reichweite170 km</v>
      </c>
    </row>
    <row r="950" spans="1:8" x14ac:dyDescent="0.4">
      <c r="B950" t="s">
        <v>447</v>
      </c>
      <c r="H950" t="str">
        <f t="shared" si="14"/>
        <v>Schnellladen*410 km/h;9.000 € BONUS29.560 €;Nissan e-NV200 Evalia ;Nissan e-NV200 Evalia;37 kWh* | 257 €/km | Geldwerter Vorteil ab 109 € mtl.; 7;0-10014.0 s;vMax123 km/h;Reichweite170 km;Verbrauch218 Wh/km</v>
      </c>
    </row>
    <row r="951" spans="1:8" x14ac:dyDescent="0.4">
      <c r="B951" t="s">
        <v>739</v>
      </c>
      <c r="H951" t="str">
        <f t="shared" si="14"/>
        <v>9.000 € BONUS29.560 €;Nissan e-NV200 Evalia ;Nissan e-NV200 Evalia;37 kWh* | 257 €/km | Geldwerter Vorteil ab 109 € mtl.; 7;0-10014.0 s;vMax123 km/h;Reichweite170 km;Verbrauch218 Wh/km;Schnellladen170 km/h</v>
      </c>
    </row>
    <row r="952" spans="1:8" x14ac:dyDescent="0.4">
      <c r="A952" t="s">
        <v>803</v>
      </c>
      <c r="B952" t="s">
        <v>740</v>
      </c>
      <c r="H952" t="str">
        <f t="shared" si="14"/>
        <v>Nissan e-NV200 Evalia ;Nissan e-NV200 Evalia;37 kWh* | 257 €/km | Geldwerter Vorteil ab 109 € mtl.; 7;0-10014.0 s;vMax123 km/h;Reichweite170 km;Verbrauch218 Wh/km;Schnellladen170 km/h;9.000 € BONUS43.730 €</v>
      </c>
    </row>
    <row r="953" spans="1:8" x14ac:dyDescent="0.4">
      <c r="B953" t="s">
        <v>448</v>
      </c>
      <c r="H953" t="str">
        <f t="shared" si="14"/>
        <v>Nissan e-NV200 Evalia;37 kWh* | 257 €/km | Geldwerter Vorteil ab 109 € mtl.; 7;0-10014.0 s;vMax123 km/h;Reichweite170 km;Verbrauch218 Wh/km;Schnellladen170 km/h;9.000 € BONUS43.730 €;Mercedes EQV 300 Extralang</v>
      </c>
    </row>
    <row r="954" spans="1:8" x14ac:dyDescent="0.4">
      <c r="B954" t="s">
        <v>449</v>
      </c>
      <c r="H954" t="str">
        <f t="shared" si="14"/>
        <v>37 kWh* | 257 €/km | Geldwerter Vorteil ab 109 € mtl.; 7;0-10014.0 s;vMax123 km/h;Reichweite170 km;Verbrauch218 Wh/km;Schnellladen170 km/h;9.000 € BONUS43.730 €;Mercedes EQV 300 Extralang;Mercedes EQV 300 Extralang</v>
      </c>
    </row>
    <row r="955" spans="1:8" x14ac:dyDescent="0.4">
      <c r="B955" t="s">
        <v>583</v>
      </c>
      <c r="H955" t="str">
        <f t="shared" si="14"/>
        <v> 7;0-10014.0 s;vMax123 km/h;Reichweite170 km;Verbrauch218 Wh/km;Schnellladen170 km/h;9.000 € BONUS43.730 €;Mercedes EQV 300 Extralang;Mercedes EQV 300 Extralang;90 kWh | 226 €/km | Geldwerter Vorteil ab 361 € mtl.</v>
      </c>
    </row>
    <row r="956" spans="1:8" x14ac:dyDescent="0.4">
      <c r="B956" t="s">
        <v>450</v>
      </c>
      <c r="H956" t="str">
        <f t="shared" si="14"/>
        <v>0-10014.0 s;vMax123 km/h;Reichweite170 km;Verbrauch218 Wh/km;Schnellladen170 km/h;9.000 € BONUS43.730 €;Mercedes EQV 300 Extralang;Mercedes EQV 300 Extralang;90 kWh | 226 €/km | Geldwerter Vorteil ab 361 € mtl.; 7</v>
      </c>
    </row>
    <row r="957" spans="1:8" x14ac:dyDescent="0.4">
      <c r="B957" t="s">
        <v>451</v>
      </c>
      <c r="H957" t="str">
        <f t="shared" si="14"/>
        <v>vMax123 km/h;Reichweite170 km;Verbrauch218 Wh/km;Schnellladen170 km/h;9.000 € BONUS43.730 €;Mercedes EQV 300 Extralang;Mercedes EQV 300 Extralang;90 kWh | 226 €/km | Geldwerter Vorteil ab 361 € mtl.; 7;0-100*12.1 s</v>
      </c>
    </row>
    <row r="958" spans="1:8" x14ac:dyDescent="0.4">
      <c r="B958" t="s">
        <v>200</v>
      </c>
      <c r="H958" t="str">
        <f t="shared" si="14"/>
        <v>Reichweite170 km;Verbrauch218 Wh/km;Schnellladen170 km/h;9.000 € BONUS43.730 €;Mercedes EQV 300 Extralang;Mercedes EQV 300 Extralang;90 kWh | 226 €/km | Geldwerter Vorteil ab 361 € mtl.; 7;0-100*12.1 s;vMax160 km/h</v>
      </c>
    </row>
    <row r="959" spans="1:8" x14ac:dyDescent="0.4">
      <c r="B959" t="s">
        <v>452</v>
      </c>
      <c r="H959" t="str">
        <f t="shared" si="14"/>
        <v>Verbrauch218 Wh/km;Schnellladen170 km/h;9.000 € BONUS43.730 €;Mercedes EQV 300 Extralang;Mercedes EQV 300 Extralang;90 kWh | 226 €/km | Geldwerter Vorteil ab 361 € mtl.; 7;0-100*12.1 s;vMax160 km/h;Reichweite320 km</v>
      </c>
    </row>
    <row r="960" spans="1:8" x14ac:dyDescent="0.4">
      <c r="B960" t="s">
        <v>213</v>
      </c>
      <c r="H960" t="str">
        <f t="shared" si="14"/>
        <v>Schnellladen170 km/h;9.000 € BONUS43.730 €;Mercedes EQV 300 Extralang;Mercedes EQV 300 Extralang;90 kWh | 226 €/km | Geldwerter Vorteil ab 361 € mtl.; 7;0-100*12.1 s;vMax160 km/h;Reichweite320 km;Verbrauch281 Wh/km</v>
      </c>
    </row>
    <row r="961" spans="1:8" x14ac:dyDescent="0.4">
      <c r="B961" t="s">
        <v>741</v>
      </c>
      <c r="H961" t="str">
        <f t="shared" si="14"/>
        <v>9.000 € BONUS43.730 €;Mercedes EQV 300 Extralang;Mercedes EQV 300 Extralang;90 kWh | 226 €/km | Geldwerter Vorteil ab 361 € mtl.; 7;0-100*12.1 s;vMax160 km/h;Reichweite320 km;Verbrauch281 Wh/km;Schnellladen280 km/h</v>
      </c>
    </row>
    <row r="962" spans="1:8" x14ac:dyDescent="0.4">
      <c r="A962" t="s">
        <v>803</v>
      </c>
      <c r="B962" t="s">
        <v>742</v>
      </c>
      <c r="H962" t="str">
        <f t="shared" si="14"/>
        <v>Mercedes EQV 300 Extralang;Mercedes EQV 300 Extralang;90 kWh | 226 €/km | Geldwerter Vorteil ab 361 € mtl.; 7;0-100*12.1 s;vMax160 km/h;Reichweite320 km;Verbrauch281 Wh/km;Schnellladen280 km/h;7.500 € BONUS72.281 €</v>
      </c>
    </row>
    <row r="963" spans="1:8" x14ac:dyDescent="0.4">
      <c r="B963" t="s">
        <v>453</v>
      </c>
      <c r="H963" t="str">
        <f t="shared" ref="H963:H1026" si="15">_xlfn.TEXTJOIN(";",FALSE,B963,B964,B965,B966,B967,B968,B969,B970,B971,B972)</f>
        <v>Mercedes EQV 300 Extralang;90 kWh | 226 €/km | Geldwerter Vorteil ab 361 € mtl.; 7;0-100*12.1 s;vMax160 km/h;Reichweite320 km;Verbrauch281 Wh/km;Schnellladen280 km/h;7.500 € BONUS72.281 €;Porsche Taycan Plus</v>
      </c>
    </row>
    <row r="964" spans="1:8" x14ac:dyDescent="0.4">
      <c r="B964" t="s">
        <v>454</v>
      </c>
      <c r="H964" t="str">
        <f t="shared" si="15"/>
        <v>90 kWh | 226 €/km | Geldwerter Vorteil ab 361 € mtl.; 7;0-100*12.1 s;vMax160 km/h;Reichweite320 km;Verbrauch281 Wh/km;Schnellladen280 km/h;7.500 € BONUS72.281 €;Porsche Taycan Plus;Porsche Taycan Plus</v>
      </c>
    </row>
    <row r="965" spans="1:8" x14ac:dyDescent="0.4">
      <c r="B965" t="s">
        <v>583</v>
      </c>
      <c r="H965" t="str">
        <f t="shared" si="15"/>
        <v> 7;0-100*12.1 s;vMax160 km/h;Reichweite320 km;Verbrauch281 Wh/km;Schnellladen280 km/h;7.500 € BONUS72.281 €;Porsche Taycan Plus;Porsche Taycan Plus;83,7 kWh | 194 €/km | Geldwerter Vorteil ab 446 € mtl.</v>
      </c>
    </row>
    <row r="966" spans="1:8" x14ac:dyDescent="0.4">
      <c r="B966" t="s">
        <v>455</v>
      </c>
      <c r="H966" t="str">
        <f t="shared" si="15"/>
        <v>0-100*12.1 s;vMax160 km/h;Reichweite320 km;Verbrauch281 Wh/km;Schnellladen280 km/h;7.500 € BONUS72.281 €;Porsche Taycan Plus;Porsche Taycan Plus;83,7 kWh | 194 €/km | Geldwerter Vorteil ab 446 € mtl.; 4</v>
      </c>
    </row>
    <row r="967" spans="1:8" x14ac:dyDescent="0.4">
      <c r="B967" t="s">
        <v>3</v>
      </c>
      <c r="H967" t="str">
        <f t="shared" si="15"/>
        <v>vMax160 km/h;Reichweite320 km;Verbrauch281 Wh/km;Schnellladen280 km/h;7.500 € BONUS72.281 €;Porsche Taycan Plus;Porsche Taycan Plus;83,7 kWh | 194 €/km | Geldwerter Vorteil ab 446 € mtl.; 4;0-1005.4 s</v>
      </c>
    </row>
    <row r="968" spans="1:8" x14ac:dyDescent="0.4">
      <c r="B968" t="s">
        <v>279</v>
      </c>
      <c r="H968" t="str">
        <f t="shared" si="15"/>
        <v>Reichweite320 km;Verbrauch281 Wh/km;Schnellladen280 km/h;7.500 € BONUS72.281 €;Porsche Taycan Plus;Porsche Taycan Plus;83,7 kWh | 194 €/km | Geldwerter Vorteil ab 446 € mtl.; 4;0-1005.4 s;vMax230 km/h</v>
      </c>
    </row>
    <row r="969" spans="1:8" x14ac:dyDescent="0.4">
      <c r="B969" t="s">
        <v>280</v>
      </c>
      <c r="H969" t="str">
        <f t="shared" si="15"/>
        <v>Verbrauch281 Wh/km;Schnellladen280 km/h;7.500 € BONUS72.281 €;Porsche Taycan Plus;Porsche Taycan Plus;83,7 kWh | 194 €/km | Geldwerter Vorteil ab 446 € mtl.; 4;0-1005.4 s;vMax230 km/h;Reichweite460 km</v>
      </c>
    </row>
    <row r="970" spans="1:8" x14ac:dyDescent="0.4">
      <c r="B970" t="s">
        <v>281</v>
      </c>
      <c r="H970" t="str">
        <f t="shared" si="15"/>
        <v>Schnellladen280 km/h;7.500 € BONUS72.281 €;Porsche Taycan Plus;Porsche Taycan Plus;83,7 kWh | 194 €/km | Geldwerter Vorteil ab 446 € mtl.; 4;0-1005.4 s;vMax230 km/h;Reichweite460 km;Verbrauch182 Wh/km</v>
      </c>
    </row>
    <row r="971" spans="1:8" x14ac:dyDescent="0.4">
      <c r="B971" t="s">
        <v>743</v>
      </c>
      <c r="H971" t="str">
        <f t="shared" si="15"/>
        <v>7.500 € BONUS72.281 €;Porsche Taycan Plus;Porsche Taycan Plus;83,7 kWh | 194 €/km | Geldwerter Vorteil ab 446 € mtl.; 4;0-1005.4 s;vMax230 km/h;Reichweite460 km;Verbrauch182 Wh/km;Schnellladen960 km/h</v>
      </c>
    </row>
    <row r="972" spans="1:8" x14ac:dyDescent="0.4">
      <c r="A972" t="s">
        <v>803</v>
      </c>
      <c r="B972" t="s">
        <v>744</v>
      </c>
      <c r="H972" t="str">
        <f t="shared" si="15"/>
        <v>Porsche Taycan Plus;Porsche Taycan Plus;83,7 kWh | 194 €/km | Geldwerter Vorteil ab 446 € mtl.; 4;0-1005.4 s;vMax230 km/h;Reichweite460 km;Verbrauch182 Wh/km;Schnellladen960 km/h;89.244</v>
      </c>
    </row>
    <row r="973" spans="1:8" x14ac:dyDescent="0.4">
      <c r="B973" t="s">
        <v>456</v>
      </c>
      <c r="H973" t="str">
        <f t="shared" si="15"/>
        <v>Porsche Taycan Plus;83,7 kWh | 194 €/km | Geldwerter Vorteil ab 446 € mtl.; 4;0-1005.4 s;vMax230 km/h;Reichweite460 km;Verbrauch182 Wh/km;Schnellladen960 km/h;89.244;Porsche Taycan 4S Plus</v>
      </c>
    </row>
    <row r="974" spans="1:8" x14ac:dyDescent="0.4">
      <c r="B974" t="s">
        <v>457</v>
      </c>
      <c r="H974" t="str">
        <f t="shared" si="15"/>
        <v>83,7 kWh | 194 €/km | Geldwerter Vorteil ab 446 € mtl.; 4;0-1005.4 s;vMax230 km/h;Reichweite460 km;Verbrauch182 Wh/km;Schnellladen960 km/h;89.244;Porsche Taycan 4S Plus;Porsche Taycan 4S Plus</v>
      </c>
    </row>
    <row r="975" spans="1:8" x14ac:dyDescent="0.4">
      <c r="B975" t="s">
        <v>572</v>
      </c>
      <c r="H975" t="str">
        <f t="shared" si="15"/>
        <v> 4;0-1005.4 s;vMax230 km/h;Reichweite460 km;Verbrauch182 Wh/km;Schnellladen960 km/h;89.244;Porsche Taycan 4S Plus;Porsche Taycan 4S Plus;83,7 kWh | 260 €/km | Geldwerter Vorteil ab 565 € mtl.</v>
      </c>
    </row>
    <row r="976" spans="1:8" x14ac:dyDescent="0.4">
      <c r="B976" t="s">
        <v>458</v>
      </c>
      <c r="H976" t="str">
        <f t="shared" si="15"/>
        <v>0-1005.4 s;vMax230 km/h;Reichweite460 km;Verbrauch182 Wh/km;Schnellladen960 km/h;89.244;Porsche Taycan 4S Plus;Porsche Taycan 4S Plus;83,7 kWh | 260 €/km | Geldwerter Vorteil ab 565 € mtl.; 4</v>
      </c>
    </row>
    <row r="977" spans="1:8" x14ac:dyDescent="0.4">
      <c r="B977" t="s">
        <v>459</v>
      </c>
      <c r="H977" t="str">
        <f t="shared" si="15"/>
        <v>vMax230 km/h;Reichweite460 km;Verbrauch182 Wh/km;Schnellladen960 km/h;89.244;Porsche Taycan 4S Plus;Porsche Taycan 4S Plus;83,7 kWh | 260 €/km | Geldwerter Vorteil ab 565 € mtl.; 4;0-1004.0 s</v>
      </c>
    </row>
    <row r="978" spans="1:8" x14ac:dyDescent="0.4">
      <c r="B978" t="s">
        <v>460</v>
      </c>
      <c r="H978" t="str">
        <f t="shared" si="15"/>
        <v>Reichweite460 km;Verbrauch182 Wh/km;Schnellladen960 km/h;89.244;Porsche Taycan 4S Plus;Porsche Taycan 4S Plus;83,7 kWh | 260 €/km | Geldwerter Vorteil ab 565 € mtl.; 4;0-1004.0 s;vMax250 km/h</v>
      </c>
    </row>
    <row r="979" spans="1:8" x14ac:dyDescent="0.4">
      <c r="B979" t="s">
        <v>257</v>
      </c>
      <c r="H979" t="str">
        <f t="shared" si="15"/>
        <v>Verbrauch182 Wh/km;Schnellladen960 km/h;89.244;Porsche Taycan 4S Plus;Porsche Taycan 4S Plus;83,7 kWh | 260 €/km | Geldwerter Vorteil ab 565 € mtl.; 4;0-1004.0 s;vMax250 km/h;Reichweite435 km</v>
      </c>
    </row>
    <row r="980" spans="1:8" x14ac:dyDescent="0.4">
      <c r="B980" t="s">
        <v>461</v>
      </c>
      <c r="H980" t="str">
        <f t="shared" si="15"/>
        <v>Schnellladen960 km/h;89.244;Porsche Taycan 4S Plus;Porsche Taycan 4S Plus;83,7 kWh | 260 €/km | Geldwerter Vorteil ab 565 € mtl.; 4;0-1004.0 s;vMax250 km/h;Reichweite435 km;Verbrauch192 Wh/km</v>
      </c>
    </row>
    <row r="981" spans="1:8" x14ac:dyDescent="0.4">
      <c r="B981" s="1">
        <v>89.244</v>
      </c>
      <c r="H981" t="str">
        <f t="shared" si="15"/>
        <v>89.244;Porsche Taycan 4S Plus;Porsche Taycan 4S Plus;83,7 kWh | 260 €/km | Geldwerter Vorteil ab 565 € mtl.; 4;0-1004.0 s;vMax250 km/h;Reichweite435 km;Verbrauch192 Wh/km;Schnellladen910 km/h</v>
      </c>
    </row>
    <row r="982" spans="1:8" x14ac:dyDescent="0.4">
      <c r="A982" t="s">
        <v>803</v>
      </c>
      <c r="B982" t="s">
        <v>745</v>
      </c>
      <c r="H982" t="str">
        <f t="shared" si="15"/>
        <v>Porsche Taycan 4S Plus;Porsche Taycan 4S Plus;83,7 kWh | 260 €/km | Geldwerter Vorteil ab 565 € mtl.; 4;0-1004.0 s;vMax250 km/h;Reichweite435 km;Verbrauch192 Wh/km;Schnellladen910 km/h;113.008</v>
      </c>
    </row>
    <row r="983" spans="1:8" x14ac:dyDescent="0.4">
      <c r="B983" t="s">
        <v>462</v>
      </c>
      <c r="H983" t="str">
        <f t="shared" si="15"/>
        <v xml:space="preserve">Porsche Taycan 4S Plus;83,7 kWh | 260 €/km | Geldwerter Vorteil ab 565 € mtl.; 4;0-1004.0 s;vMax250 km/h;Reichweite435 km;Verbrauch192 Wh/km;Schnellladen910 km/h;113.008;Tesla Model 3 </v>
      </c>
    </row>
    <row r="984" spans="1:8" x14ac:dyDescent="0.4">
      <c r="B984" t="s">
        <v>463</v>
      </c>
      <c r="H984" t="str">
        <f t="shared" si="15"/>
        <v>83,7 kWh | 260 €/km | Geldwerter Vorteil ab 565 € mtl.; 4;0-1004.0 s;vMax250 km/h;Reichweite435 km;Verbrauch192 Wh/km;Schnellladen910 km/h;113.008;Tesla Model 3 ;Tesla Model 3</v>
      </c>
    </row>
    <row r="985" spans="1:8" x14ac:dyDescent="0.4">
      <c r="B985" t="s">
        <v>572</v>
      </c>
      <c r="H985" t="str">
        <f t="shared" si="15"/>
        <v> 4;0-1004.0 s;vMax250 km/h;Reichweite435 km;Verbrauch192 Wh/km;Schnellladen910 km/h;113.008;Tesla Model 3 ;Tesla Model 3;57 kWh* | 123 €/km* | Geldwerter Vorteil ab 116 € mtl.</v>
      </c>
    </row>
    <row r="986" spans="1:8" x14ac:dyDescent="0.4">
      <c r="B986" t="s">
        <v>464</v>
      </c>
      <c r="H986" t="str">
        <f t="shared" si="15"/>
        <v>0-1004.0 s;vMax250 km/h;Reichweite435 km;Verbrauch192 Wh/km;Schnellladen910 km/h;113.008;Tesla Model 3 ;Tesla Model 3;57 kWh* | 123 €/km* | Geldwerter Vorteil ab 116 € mtl.; 5</v>
      </c>
    </row>
    <row r="987" spans="1:8" x14ac:dyDescent="0.4">
      <c r="B987" t="s">
        <v>86</v>
      </c>
      <c r="H987" t="str">
        <f t="shared" si="15"/>
        <v>vMax250 km/h;Reichweite435 km;Verbrauch192 Wh/km;Schnellladen910 km/h;113.008;Tesla Model 3 ;Tesla Model 3;57 kWh* | 123 €/km* | Geldwerter Vorteil ab 116 € mtl.; 5;0-1006.1 s</v>
      </c>
    </row>
    <row r="988" spans="1:8" x14ac:dyDescent="0.4">
      <c r="B988" t="s">
        <v>465</v>
      </c>
      <c r="H988" t="str">
        <f t="shared" si="15"/>
        <v>Reichweite435 km;Verbrauch192 Wh/km;Schnellladen910 km/h;113.008;Tesla Model 3 ;Tesla Model 3;57 kWh* | 123 €/km* | Geldwerter Vorteil ab 116 € mtl.; 5;0-1006.1 s;vMax225 km/h</v>
      </c>
    </row>
    <row r="989" spans="1:8" x14ac:dyDescent="0.4">
      <c r="B989" t="s">
        <v>322</v>
      </c>
      <c r="H989" t="str">
        <f t="shared" si="15"/>
        <v>Verbrauch192 Wh/km;Schnellladen910 km/h;113.008;Tesla Model 3 ;Tesla Model 3;57 kWh* | 123 €/km* | Geldwerter Vorteil ab 116 € mtl.; 5;0-1006.1 s;vMax225 km/h;Reichweite*380 km</v>
      </c>
    </row>
    <row r="990" spans="1:8" x14ac:dyDescent="0.4">
      <c r="B990" t="s">
        <v>466</v>
      </c>
      <c r="H990" t="str">
        <f t="shared" si="15"/>
        <v>Schnellladen910 km/h;113.008;Tesla Model 3 ;Tesla Model 3;57 kWh* | 123 €/km* | Geldwerter Vorteil ab 116 € mtl.; 5;0-1006.1 s;vMax225 km/h;Reichweite*380 km;Verbrauch*150 Wh/km</v>
      </c>
    </row>
    <row r="991" spans="1:8" x14ac:dyDescent="0.4">
      <c r="B991" s="1">
        <v>113.008</v>
      </c>
      <c r="H991" t="str">
        <f t="shared" si="15"/>
        <v>113.008;Tesla Model 3 ;Tesla Model 3;57 kWh* | 123 €/km* | Geldwerter Vorteil ab 116 € mtl.; 5;0-1006.1 s;vMax225 km/h;Reichweite*380 km;Verbrauch*150 Wh/km;Schnellladen*630 km/h</v>
      </c>
    </row>
    <row r="992" spans="1:8" x14ac:dyDescent="0.4">
      <c r="A992" t="s">
        <v>803</v>
      </c>
      <c r="B992" t="s">
        <v>746</v>
      </c>
      <c r="H992" t="str">
        <f t="shared" si="15"/>
        <v>Tesla Model 3 ;Tesla Model 3;57 kWh* | 123 €/km* | Geldwerter Vorteil ab 116 € mtl.; 5;0-1006.1 s;vMax225 km/h;Reichweite*380 km;Verbrauch*150 Wh/km;Schnellladen*630 km/h;9.000 € BONUS46.560 €</v>
      </c>
    </row>
    <row r="993" spans="1:8" x14ac:dyDescent="0.4">
      <c r="B993" t="s">
        <v>467</v>
      </c>
      <c r="H993" t="str">
        <f t="shared" si="15"/>
        <v xml:space="preserve">Tesla Model 3;57 kWh* | 123 €/km* | Geldwerter Vorteil ab 116 € mtl.; 5;0-1006.1 s;vMax225 km/h;Reichweite*380 km;Verbrauch*150 Wh/km;Schnellladen*630 km/h;9.000 € BONUS46.560 €;Porsche Taycan </v>
      </c>
    </row>
    <row r="994" spans="1:8" x14ac:dyDescent="0.4">
      <c r="B994" t="s">
        <v>468</v>
      </c>
      <c r="H994" t="str">
        <f t="shared" si="15"/>
        <v>57 kWh* | 123 €/km* | Geldwerter Vorteil ab 116 € mtl.; 5;0-1006.1 s;vMax225 km/h;Reichweite*380 km;Verbrauch*150 Wh/km;Schnellladen*630 km/h;9.000 € BONUS46.560 €;Porsche Taycan ;Porsche Taycan</v>
      </c>
    </row>
    <row r="995" spans="1:8" x14ac:dyDescent="0.4">
      <c r="B995" t="s">
        <v>563</v>
      </c>
      <c r="H995" t="str">
        <f t="shared" si="15"/>
        <v> 5;0-1006.1 s;vMax225 km/h;Reichweite*380 km;Verbrauch*150 Wh/km;Schnellladen*630 km/h;9.000 € BONUS46.560 €;Porsche Taycan ;Porsche Taycan;71 kWh | 211 €/km | Geldwerter Vorteil ab 418 € mtl.</v>
      </c>
    </row>
    <row r="996" spans="1:8" x14ac:dyDescent="0.4">
      <c r="B996" t="s">
        <v>123</v>
      </c>
      <c r="H996" t="str">
        <f t="shared" si="15"/>
        <v>0-1006.1 s;vMax225 km/h;Reichweite*380 km;Verbrauch*150 Wh/km;Schnellladen*630 km/h;9.000 € BONUS46.560 €;Porsche Taycan ;Porsche Taycan;71 kWh | 211 €/km | Geldwerter Vorteil ab 418 € mtl.; 4</v>
      </c>
    </row>
    <row r="997" spans="1:8" x14ac:dyDescent="0.4">
      <c r="B997" t="s">
        <v>68</v>
      </c>
      <c r="H997" t="str">
        <f t="shared" si="15"/>
        <v>vMax225 km/h;Reichweite*380 km;Verbrauch*150 Wh/km;Schnellladen*630 km/h;9.000 € BONUS46.560 €;Porsche Taycan ;Porsche Taycan;71 kWh | 211 €/km | Geldwerter Vorteil ab 418 € mtl.; 4;0-1005.4 s</v>
      </c>
    </row>
    <row r="998" spans="1:8" x14ac:dyDescent="0.4">
      <c r="B998" t="s">
        <v>469</v>
      </c>
      <c r="H998" t="str">
        <f t="shared" si="15"/>
        <v>Reichweite*380 km;Verbrauch*150 Wh/km;Schnellladen*630 km/h;9.000 € BONUS46.560 €;Porsche Taycan ;Porsche Taycan;71 kWh | 211 €/km | Geldwerter Vorteil ab 418 € mtl.; 4;0-1005.4 s;vMax230 km/h</v>
      </c>
    </row>
    <row r="999" spans="1:8" x14ac:dyDescent="0.4">
      <c r="B999" t="s">
        <v>470</v>
      </c>
      <c r="H999" t="str">
        <f t="shared" si="15"/>
        <v>Verbrauch*150 Wh/km;Schnellladen*630 km/h;9.000 € BONUS46.560 €;Porsche Taycan ;Porsche Taycan;71 kWh | 211 €/km | Geldwerter Vorteil ab 418 € mtl.; 4;0-1005.4 s;vMax230 km/h;Reichweite395 km</v>
      </c>
    </row>
    <row r="1000" spans="1:8" x14ac:dyDescent="0.4">
      <c r="B1000" t="s">
        <v>471</v>
      </c>
      <c r="H1000" t="str">
        <f t="shared" si="15"/>
        <v>Schnellladen*630 km/h;9.000 € BONUS46.560 €;Porsche Taycan ;Porsche Taycan;71 kWh | 211 €/km | Geldwerter Vorteil ab 418 € mtl.; 4;0-1005.4 s;vMax230 km/h;Reichweite395 km;Verbrauch180 Wh/km</v>
      </c>
    </row>
    <row r="1001" spans="1:8" x14ac:dyDescent="0.4">
      <c r="B1001" t="s">
        <v>747</v>
      </c>
      <c r="H1001" t="str">
        <f t="shared" si="15"/>
        <v>9.000 € BONUS46.560 €;Porsche Taycan ;Porsche Taycan;71 kWh | 211 €/km | Geldwerter Vorteil ab 418 € mtl.; 4;0-1005.4 s;vMax230 km/h;Reichweite395 km;Verbrauch180 Wh/km;Schnellladen790 km/h</v>
      </c>
    </row>
    <row r="1002" spans="1:8" x14ac:dyDescent="0.4">
      <c r="A1002" t="s">
        <v>803</v>
      </c>
      <c r="B1002" t="s">
        <v>748</v>
      </c>
      <c r="H1002" t="str">
        <f t="shared" si="15"/>
        <v>Porsche Taycan ;Porsche Taycan;71 kWh | 211 €/km | Geldwerter Vorteil ab 418 € mtl.; 4;0-1005.4 s;vMax230 km/h;Reichweite395 km;Verbrauch180 Wh/km;Schnellladen790 km/h;83.52</v>
      </c>
    </row>
    <row r="1003" spans="1:8" x14ac:dyDescent="0.4">
      <c r="B1003" t="s">
        <v>472</v>
      </c>
      <c r="H1003" t="str">
        <f t="shared" si="15"/>
        <v>Porsche Taycan;71 kWh | 211 €/km | Geldwerter Vorteil ab 418 € mtl.; 4;0-1005.4 s;vMax230 km/h;Reichweite395 km;Verbrauch180 Wh/km;Schnellladen790 km/h;83.52;Porsche Taycan Turbo</v>
      </c>
    </row>
    <row r="1004" spans="1:8" x14ac:dyDescent="0.4">
      <c r="B1004" t="s">
        <v>473</v>
      </c>
      <c r="H1004" t="str">
        <f t="shared" si="15"/>
        <v>71 kWh | 211 €/km | Geldwerter Vorteil ab 418 € mtl.; 4;0-1005.4 s;vMax230 km/h;Reichweite395 km;Verbrauch180 Wh/km;Schnellladen790 km/h;83.52;Porsche Taycan Turbo;Porsche Taycan Turbo</v>
      </c>
    </row>
    <row r="1005" spans="1:8" x14ac:dyDescent="0.4">
      <c r="B1005" t="s">
        <v>572</v>
      </c>
      <c r="H1005" t="str">
        <f t="shared" si="15"/>
        <v> 4;0-1005.4 s;vMax230 km/h;Reichweite395 km;Verbrauch180 Wh/km;Schnellladen790 km/h;83.52;Porsche Taycan Turbo;Porsche Taycan Turbo;83,7 kWh | 383 €/km | Geldwerter Vorteil ab 765 € mtl.</v>
      </c>
    </row>
    <row r="1006" spans="1:8" x14ac:dyDescent="0.4">
      <c r="B1006" t="s">
        <v>458</v>
      </c>
      <c r="H1006" t="str">
        <f t="shared" si="15"/>
        <v>0-1005.4 s;vMax230 km/h;Reichweite395 km;Verbrauch180 Wh/km;Schnellladen790 km/h;83.52;Porsche Taycan Turbo;Porsche Taycan Turbo;83,7 kWh | 383 €/km | Geldwerter Vorteil ab 765 € mtl.; 4</v>
      </c>
    </row>
    <row r="1007" spans="1:8" x14ac:dyDescent="0.4">
      <c r="B1007" t="s">
        <v>459</v>
      </c>
      <c r="H1007" t="str">
        <f t="shared" si="15"/>
        <v>vMax230 km/h;Reichweite395 km;Verbrauch180 Wh/km;Schnellladen790 km/h;83.52;Porsche Taycan Turbo;Porsche Taycan Turbo;83,7 kWh | 383 €/km | Geldwerter Vorteil ab 765 € mtl.; 4;0-1003.2 s</v>
      </c>
    </row>
    <row r="1008" spans="1:8" x14ac:dyDescent="0.4">
      <c r="B1008" t="s">
        <v>195</v>
      </c>
      <c r="H1008" t="str">
        <f t="shared" si="15"/>
        <v>Reichweite395 km;Verbrauch180 Wh/km;Schnellladen790 km/h;83.52;Porsche Taycan Turbo;Porsche Taycan Turbo;83,7 kWh | 383 €/km | Geldwerter Vorteil ab 765 € mtl.; 4;0-1003.2 s;vMax260 km/h</v>
      </c>
    </row>
    <row r="1009" spans="1:8" x14ac:dyDescent="0.4">
      <c r="B1009" t="s">
        <v>173</v>
      </c>
      <c r="H1009" t="str">
        <f t="shared" si="15"/>
        <v>Verbrauch180 Wh/km;Schnellladen790 km/h;83.52;Porsche Taycan Turbo;Porsche Taycan Turbo;83,7 kWh | 383 €/km | Geldwerter Vorteil ab 765 € mtl.; 4;0-1003.2 s;vMax260 km/h;Reichweite400 km</v>
      </c>
    </row>
    <row r="1010" spans="1:8" x14ac:dyDescent="0.4">
      <c r="B1010" t="s">
        <v>26</v>
      </c>
      <c r="H1010" t="str">
        <f t="shared" si="15"/>
        <v>Schnellladen790 km/h;83.52;Porsche Taycan Turbo;Porsche Taycan Turbo;83,7 kWh | 383 €/km | Geldwerter Vorteil ab 765 € mtl.; 4;0-1003.2 s;vMax260 km/h;Reichweite400 km;Verbrauch209 Wh/km</v>
      </c>
    </row>
    <row r="1011" spans="1:8" x14ac:dyDescent="0.4">
      <c r="B1011" s="1">
        <v>83.52</v>
      </c>
      <c r="H1011" t="str">
        <f t="shared" si="15"/>
        <v>83.52;Porsche Taycan Turbo;Porsche Taycan Turbo;83,7 kWh | 383 €/km | Geldwerter Vorteil ab 765 € mtl.; 4;0-1003.2 s;vMax260 km/h;Reichweite400 km;Verbrauch209 Wh/km;Schnellladen840 km/h</v>
      </c>
    </row>
    <row r="1012" spans="1:8" x14ac:dyDescent="0.4">
      <c r="A1012" t="s">
        <v>803</v>
      </c>
      <c r="B1012" t="s">
        <v>749</v>
      </c>
      <c r="H1012" t="str">
        <f t="shared" si="15"/>
        <v>Porsche Taycan Turbo;Porsche Taycan Turbo;83,7 kWh | 383 €/km | Geldwerter Vorteil ab 765 € mtl.; 4;0-1003.2 s;vMax260 km/h;Reichweite400 km;Verbrauch209 Wh/km;Schnellladen840 km/h;153.016</v>
      </c>
    </row>
    <row r="1013" spans="1:8" x14ac:dyDescent="0.4">
      <c r="B1013" t="s">
        <v>474</v>
      </c>
      <c r="H1013" t="str">
        <f t="shared" si="15"/>
        <v>Porsche Taycan Turbo;83,7 kWh | 383 €/km | Geldwerter Vorteil ab 765 € mtl.; 4;0-1003.2 s;vMax260 km/h;Reichweite400 km;Verbrauch209 Wh/km;Schnellladen840 km/h;153.016;Opel Zafira-e Life L 75 kWh</v>
      </c>
    </row>
    <row r="1014" spans="1:8" x14ac:dyDescent="0.4">
      <c r="B1014" t="s">
        <v>475</v>
      </c>
      <c r="H1014" t="str">
        <f t="shared" si="15"/>
        <v>83,7 kWh | 383 €/km | Geldwerter Vorteil ab 765 € mtl.; 4;0-1003.2 s;vMax260 km/h;Reichweite400 km;Verbrauch209 Wh/km;Schnellladen840 km/h;153.016;Opel Zafira-e Life L 75 kWh;Opel Zafira-e Life L 75 kWh</v>
      </c>
    </row>
    <row r="1015" spans="1:8" x14ac:dyDescent="0.4">
      <c r="B1015" t="s">
        <v>572</v>
      </c>
      <c r="H1015" t="str">
        <f t="shared" si="15"/>
        <v> 4;0-1003.2 s;vMax260 km/h;Reichweite400 km;Verbrauch209 Wh/km;Schnellladen840 km/h;153.016;Opel Zafira-e Life L 75 kWh;Opel Zafira-e Life L 75 kWh;65 kWh* | 243 €/km* | Geldwerter Vorteil ab 303 € mtl.</v>
      </c>
    </row>
    <row r="1016" spans="1:8" x14ac:dyDescent="0.4">
      <c r="B1016" t="s">
        <v>476</v>
      </c>
      <c r="H1016" t="str">
        <f t="shared" si="15"/>
        <v>0-1003.2 s;vMax260 km/h;Reichweite400 km;Verbrauch209 Wh/km;Schnellladen840 km/h;153.016;Opel Zafira-e Life L 75 kWh;Opel Zafira-e Life L 75 kWh;65 kWh* | 243 €/km* | Geldwerter Vorteil ab 303 € mtl.; 9</v>
      </c>
    </row>
    <row r="1017" spans="1:8" x14ac:dyDescent="0.4">
      <c r="B1017" t="s">
        <v>361</v>
      </c>
      <c r="H1017" t="str">
        <f t="shared" si="15"/>
        <v>vMax260 km/h;Reichweite400 km;Verbrauch209 Wh/km;Schnellladen840 km/h;153.016;Opel Zafira-e Life L 75 kWh;Opel Zafira-e Life L 75 kWh;65 kWh* | 243 €/km* | Geldwerter Vorteil ab 303 € mtl.; 9;0-10013.3 s</v>
      </c>
    </row>
    <row r="1018" spans="1:8" x14ac:dyDescent="0.4">
      <c r="B1018" t="s">
        <v>50</v>
      </c>
      <c r="H1018" t="str">
        <f t="shared" si="15"/>
        <v>Reichweite400 km;Verbrauch209 Wh/km;Schnellladen840 km/h;153.016;Opel Zafira-e Life L 75 kWh;Opel Zafira-e Life L 75 kWh;65 kWh* | 243 €/km* | Geldwerter Vorteil ab 303 € mtl.; 9;0-10013.3 s;vMax130 km/h</v>
      </c>
    </row>
    <row r="1019" spans="1:8" x14ac:dyDescent="0.4">
      <c r="B1019" t="s">
        <v>477</v>
      </c>
      <c r="H1019" t="str">
        <f t="shared" si="15"/>
        <v>Verbrauch209 Wh/km;Schnellladen840 km/h;153.016;Opel Zafira-e Life L 75 kWh;Opel Zafira-e Life L 75 kWh;65 kWh* | 243 €/km* | Geldwerter Vorteil ab 303 € mtl.; 9;0-10013.3 s;vMax130 km/h;Reichweite*250 km</v>
      </c>
    </row>
    <row r="1020" spans="1:8" x14ac:dyDescent="0.4">
      <c r="B1020" t="s">
        <v>391</v>
      </c>
      <c r="H1020" t="str">
        <f t="shared" si="15"/>
        <v>Schnellladen840 km/h;153.016;Opel Zafira-e Life L 75 kWh;Opel Zafira-e Life L 75 kWh;65 kWh* | 243 €/km* | Geldwerter Vorteil ab 303 € mtl.; 9;0-10013.3 s;vMax130 km/h;Reichweite*250 km;Verbrauch*260 Wh/km</v>
      </c>
    </row>
    <row r="1021" spans="1:8" x14ac:dyDescent="0.4">
      <c r="B1021" s="1">
        <v>153.01599999999999</v>
      </c>
      <c r="H1021" t="str">
        <f t="shared" si="15"/>
        <v>153.016;Opel Zafira-e Life L 75 kWh;Opel Zafira-e Life L 75 kWh;65 kWh* | 243 €/km* | Geldwerter Vorteil ab 303 € mtl.; 9;0-10013.3 s;vMax130 km/h;Reichweite*250 km;Verbrauch*260 Wh/km;Schnellladen290 km/h</v>
      </c>
    </row>
    <row r="1022" spans="1:8" x14ac:dyDescent="0.4">
      <c r="A1022" t="s">
        <v>803</v>
      </c>
      <c r="B1022" t="s">
        <v>750</v>
      </c>
      <c r="H1022" t="str">
        <f t="shared" si="15"/>
        <v>Opel Zafira-e Life L 75 kWh;Opel Zafira-e Life L 75 kWh;65 kWh* | 243 €/km* | Geldwerter Vorteil ab 303 € mtl.; 9;0-10013.3 s;vMax130 km/h;Reichweite*250 km;Verbrauch*260 Wh/km;Schnellladen290 km/h;7.500 € BONUS60.625 €</v>
      </c>
    </row>
    <row r="1023" spans="1:8" x14ac:dyDescent="0.4">
      <c r="B1023" t="s">
        <v>478</v>
      </c>
      <c r="H1023" t="str">
        <f t="shared" si="15"/>
        <v>Opel Zafira-e Life L 75 kWh;65 kWh* | 243 €/km* | Geldwerter Vorteil ab 303 € mtl.; 9;0-10013.3 s;vMax130 km/h;Reichweite*250 km;Verbrauch*260 Wh/km;Schnellladen290 km/h;7.500 € BONUS60.625 €;Smart EQ fortwo cabrio</v>
      </c>
    </row>
    <row r="1024" spans="1:8" x14ac:dyDescent="0.4">
      <c r="B1024" t="s">
        <v>479</v>
      </c>
      <c r="H1024" t="str">
        <f t="shared" si="15"/>
        <v>65 kWh* | 243 €/km* | Geldwerter Vorteil ab 303 € mtl.; 9;0-10013.3 s;vMax130 km/h;Reichweite*250 km;Verbrauch*260 Wh/km;Schnellladen290 km/h;7.500 € BONUS60.625 €;Smart EQ fortwo cabrio;Smart EQ fortwo cabrio</v>
      </c>
    </row>
    <row r="1025" spans="1:8" x14ac:dyDescent="0.4">
      <c r="B1025" t="s">
        <v>751</v>
      </c>
      <c r="H1025" t="str">
        <f t="shared" si="15"/>
        <v> 9;0-10013.3 s;vMax130 km/h;Reichweite*250 km;Verbrauch*260 Wh/km;Schnellladen290 km/h;7.500 € BONUS60.625 €;Smart EQ fortwo cabrio;Smart EQ fortwo cabrio;16,7 kWh* | 229 €/km | Geldwerter Vorteil ab 54 € mtl.</v>
      </c>
    </row>
    <row r="1026" spans="1:8" x14ac:dyDescent="0.4">
      <c r="B1026" t="s">
        <v>480</v>
      </c>
      <c r="H1026" t="str">
        <f t="shared" si="15"/>
        <v>0-10013.3 s;vMax130 km/h;Reichweite*250 km;Verbrauch*260 Wh/km;Schnellladen290 km/h;7.500 € BONUS60.625 €;Smart EQ fortwo cabrio;Smart EQ fortwo cabrio;16,7 kWh* | 229 €/km | Geldwerter Vorteil ab 54 € mtl.; 2</v>
      </c>
    </row>
    <row r="1027" spans="1:8" x14ac:dyDescent="0.4">
      <c r="B1027" t="s">
        <v>210</v>
      </c>
      <c r="H1027" t="str">
        <f t="shared" ref="H1027:H1090" si="16">_xlfn.TEXTJOIN(";",FALSE,B1027,B1028,B1029,B1030,B1031,B1032,B1033,B1034,B1035,B1036)</f>
        <v>vMax130 km/h;Reichweite*250 km;Verbrauch*260 Wh/km;Schnellladen290 km/h;7.500 € BONUS60.625 €;Smart EQ fortwo cabrio;Smart EQ fortwo cabrio;16,7 kWh* | 229 €/km | Geldwerter Vorteil ab 54 € mtl.; 2;0-10011.9 s</v>
      </c>
    </row>
    <row r="1028" spans="1:8" x14ac:dyDescent="0.4">
      <c r="B1028" t="s">
        <v>134</v>
      </c>
      <c r="H1028" t="str">
        <f t="shared" si="16"/>
        <v>Reichweite*250 km;Verbrauch*260 Wh/km;Schnellladen290 km/h;7.500 € BONUS60.625 €;Smart EQ fortwo cabrio;Smart EQ fortwo cabrio;16,7 kWh* | 229 €/km | Geldwerter Vorteil ab 54 € mtl.; 2;0-10011.9 s;vMax130 km/h</v>
      </c>
    </row>
    <row r="1029" spans="1:8" x14ac:dyDescent="0.4">
      <c r="B1029" t="s">
        <v>481</v>
      </c>
      <c r="H1029" t="str">
        <f t="shared" si="16"/>
        <v>Verbrauch*260 Wh/km;Schnellladen290 km/h;7.500 € BONUS60.625 €;Smart EQ fortwo cabrio;Smart EQ fortwo cabrio;16,7 kWh* | 229 €/km | Geldwerter Vorteil ab 54 € mtl.; 2;0-10011.9 s;vMax130 km/h;Reichweite95 km</v>
      </c>
    </row>
    <row r="1030" spans="1:8" x14ac:dyDescent="0.4">
      <c r="B1030" t="s">
        <v>482</v>
      </c>
      <c r="H1030" t="str">
        <f t="shared" si="16"/>
        <v>Schnellladen290 km/h;7.500 € BONUS60.625 €;Smart EQ fortwo cabrio;Smart EQ fortwo cabrio;16,7 kWh* | 229 €/km | Geldwerter Vorteil ab 54 € mtl.; 2;0-10011.9 s;vMax130 km/h;Reichweite95 km;Verbrauch176 Wh/km</v>
      </c>
    </row>
    <row r="1031" spans="1:8" x14ac:dyDescent="0.4">
      <c r="B1031" t="s">
        <v>752</v>
      </c>
      <c r="H1031" t="str">
        <f t="shared" si="16"/>
        <v>7.500 € BONUS60.625 €;Smart EQ fortwo cabrio;Smart EQ fortwo cabrio;16,7 kWh* | 229 €/km | Geldwerter Vorteil ab 54 € mtl.; 2;0-10011.9 s;vMax130 km/h;Reichweite95 km;Verbrauch176 Wh/km;Schnellladen-</v>
      </c>
    </row>
    <row r="1032" spans="1:8" x14ac:dyDescent="0.4">
      <c r="A1032" t="s">
        <v>803</v>
      </c>
      <c r="B1032" t="s">
        <v>753</v>
      </c>
      <c r="H1032" t="str">
        <f t="shared" si="16"/>
        <v>Smart EQ fortwo cabrio;Smart EQ fortwo cabrio;16,7 kWh* | 229 €/km | Geldwerter Vorteil ab 54 € mtl.; 2;0-10011.9 s;vMax130 km/h;Reichweite95 km;Verbrauch176 Wh/km;Schnellladen-;9.000 € BONUS21.720 €</v>
      </c>
    </row>
    <row r="1033" spans="1:8" x14ac:dyDescent="0.4">
      <c r="B1033" t="s">
        <v>483</v>
      </c>
      <c r="H1033" t="str">
        <f t="shared" si="16"/>
        <v>Smart EQ fortwo cabrio;16,7 kWh* | 229 €/km | Geldwerter Vorteil ab 54 € mtl.; 2;0-10011.9 s;vMax130 km/h;Reichweite95 km;Verbrauch176 Wh/km;Schnellladen-;9.000 € BONUS21.720 €;Audi e-tron S Sportback</v>
      </c>
    </row>
    <row r="1034" spans="1:8" x14ac:dyDescent="0.4">
      <c r="B1034" t="s">
        <v>484</v>
      </c>
      <c r="H1034" t="str">
        <f t="shared" si="16"/>
        <v>16,7 kWh* | 229 €/km | Geldwerter Vorteil ab 54 € mtl.; 2;0-10011.9 s;vMax130 km/h;Reichweite95 km;Verbrauch176 Wh/km;Schnellladen-;9.000 € BONUS21.720 €;Audi e-tron S Sportback;Audi e-tron S Sportback</v>
      </c>
    </row>
    <row r="1035" spans="1:8" x14ac:dyDescent="0.4">
      <c r="B1035" t="s">
        <v>683</v>
      </c>
      <c r="H1035" t="str">
        <f t="shared" si="16"/>
        <v> 2;0-10011.9 s;vMax130 km/h;Reichweite95 km;Verbrauch176 Wh/km;Schnellladen-;9.000 € BONUS21.720 €;Audi e-tron S Sportback;Audi e-tron S Sportback;86,5 kWh | 287 €/km* | Geldwerter Vorteil ab 480 € mtl.</v>
      </c>
    </row>
    <row r="1036" spans="1:8" x14ac:dyDescent="0.4">
      <c r="B1036" t="s">
        <v>485</v>
      </c>
      <c r="H1036" t="str">
        <f t="shared" si="16"/>
        <v>0-10011.9 s;vMax130 km/h;Reichweite95 km;Verbrauch176 Wh/km;Schnellladen-;9.000 € BONUS21.720 €;Audi e-tron S Sportback;Audi e-tron S Sportback;86,5 kWh | 287 €/km* | Geldwerter Vorteil ab 480 € mtl.; 5</v>
      </c>
    </row>
    <row r="1037" spans="1:8" x14ac:dyDescent="0.4">
      <c r="B1037" t="s">
        <v>210</v>
      </c>
      <c r="H1037" t="str">
        <f t="shared" si="16"/>
        <v>vMax130 km/h;Reichweite95 km;Verbrauch176 Wh/km;Schnellladen-;9.000 € BONUS21.720 €;Audi e-tron S Sportback;Audi e-tron S Sportback;86,5 kWh | 287 €/km* | Geldwerter Vorteil ab 480 € mtl.; 5;0-1004.5 s</v>
      </c>
    </row>
    <row r="1038" spans="1:8" x14ac:dyDescent="0.4">
      <c r="B1038" t="s">
        <v>442</v>
      </c>
      <c r="H1038" t="str">
        <f t="shared" si="16"/>
        <v>Reichweite95 km;Verbrauch176 Wh/km;Schnellladen-;9.000 € BONUS21.720 €;Audi e-tron S Sportback;Audi e-tron S Sportback;86,5 kWh | 287 €/km* | Geldwerter Vorteil ab 480 € mtl.; 5;0-1004.5 s;vMax210 km/h</v>
      </c>
    </row>
    <row r="1039" spans="1:8" x14ac:dyDescent="0.4">
      <c r="B1039" t="s">
        <v>201</v>
      </c>
      <c r="H1039" t="str">
        <f t="shared" si="16"/>
        <v>Verbrauch176 Wh/km;Schnellladen-;9.000 € BONUS21.720 €;Audi e-tron S Sportback;Audi e-tron S Sportback;86,5 kWh | 287 €/km* | Geldwerter Vorteil ab 480 € mtl.; 5;0-1004.5 s;vMax210 km/h;Reichweite*335 km</v>
      </c>
    </row>
    <row r="1040" spans="1:8" x14ac:dyDescent="0.4">
      <c r="B1040" t="s">
        <v>160</v>
      </c>
      <c r="H1040" t="str">
        <f t="shared" si="16"/>
        <v>Schnellladen-;9.000 € BONUS21.720 €;Audi e-tron S Sportback;Audi e-tron S Sportback;86,5 kWh | 287 €/km* | Geldwerter Vorteil ab 480 € mtl.; 5;0-1004.5 s;vMax210 km/h;Reichweite*335 km;Verbrauch*258 Wh/km</v>
      </c>
    </row>
    <row r="1041" spans="1:8" x14ac:dyDescent="0.4">
      <c r="B1041" t="s">
        <v>754</v>
      </c>
      <c r="H1041" t="str">
        <f t="shared" si="16"/>
        <v>9.000 € BONUS21.720 €;Audi e-tron S Sportback;Audi e-tron S Sportback;86,5 kWh | 287 €/km* | Geldwerter Vorteil ab 480 € mtl.; 5;0-1004.5 s;vMax210 km/h;Reichweite*335 km;Verbrauch*258 Wh/km;Schnellladen540 km/h</v>
      </c>
    </row>
    <row r="1042" spans="1:8" x14ac:dyDescent="0.4">
      <c r="A1042" t="s">
        <v>803</v>
      </c>
      <c r="B1042" t="s">
        <v>755</v>
      </c>
      <c r="H1042" t="str">
        <f t="shared" si="16"/>
        <v>Audi e-tron S Sportback;Audi e-tron S Sportback;86,5 kWh | 287 €/km* | Geldwerter Vorteil ab 480 € mtl.; 5;0-1004.5 s;vMax210 km/h;Reichweite*335 km;Verbrauch*258 Wh/km;Schnellladen540 km/h;96.05</v>
      </c>
    </row>
    <row r="1043" spans="1:8" x14ac:dyDescent="0.4">
      <c r="B1043" t="s">
        <v>486</v>
      </c>
      <c r="H1043" t="str">
        <f t="shared" si="16"/>
        <v>Audi e-tron S Sportback;86,5 kWh | 287 €/km* | Geldwerter Vorteil ab 480 € mtl.; 5;0-1004.5 s;vMax210 km/h;Reichweite*335 km;Verbrauch*258 Wh/km;Schnellladen540 km/h;96.05;Kia e-Soul 39 kWh</v>
      </c>
    </row>
    <row r="1044" spans="1:8" x14ac:dyDescent="0.4">
      <c r="B1044" t="s">
        <v>487</v>
      </c>
      <c r="H1044" t="str">
        <f t="shared" si="16"/>
        <v>86,5 kWh | 287 €/km* | Geldwerter Vorteil ab 480 € mtl.; 5;0-1004.5 s;vMax210 km/h;Reichweite*335 km;Verbrauch*258 Wh/km;Schnellladen540 km/h;96.05;Kia e-Soul 39 kWh;Kia e-Soul 39 kWh</v>
      </c>
    </row>
    <row r="1045" spans="1:8" x14ac:dyDescent="0.4">
      <c r="B1045" t="s">
        <v>563</v>
      </c>
      <c r="H1045" t="str">
        <f t="shared" si="16"/>
        <v> 5;0-1004.5 s;vMax210 km/h;Reichweite*335 km;Verbrauch*258 Wh/km;Schnellladen540 km/h;96.05;Kia e-Soul 39 kWh;Kia e-Soul 39 kWh;39,2 kWh | 148 €/km | Geldwerter Vorteil ab 85 € mtl.</v>
      </c>
    </row>
    <row r="1046" spans="1:8" x14ac:dyDescent="0.4">
      <c r="B1046" t="s">
        <v>349</v>
      </c>
      <c r="H1046" t="str">
        <f t="shared" si="16"/>
        <v>0-1004.5 s;vMax210 km/h;Reichweite*335 km;Verbrauch*258 Wh/km;Schnellladen540 km/h;96.05;Kia e-Soul 39 kWh;Kia e-Soul 39 kWh;39,2 kWh | 148 €/km | Geldwerter Vorteil ab 85 € mtl.; 5</v>
      </c>
    </row>
    <row r="1047" spans="1:8" x14ac:dyDescent="0.4">
      <c r="B1047" t="s">
        <v>350</v>
      </c>
      <c r="H1047" t="str">
        <f t="shared" si="16"/>
        <v>vMax210 km/h;Reichweite*335 km;Verbrauch*258 Wh/km;Schnellladen540 km/h;96.05;Kia e-Soul 39 kWh;Kia e-Soul 39 kWh;39,2 kWh | 148 €/km | Geldwerter Vorteil ab 85 € mtl.; 5;0-1009.9 s</v>
      </c>
    </row>
    <row r="1048" spans="1:8" x14ac:dyDescent="0.4">
      <c r="B1048" t="s">
        <v>240</v>
      </c>
      <c r="H1048" t="str">
        <f t="shared" si="16"/>
        <v>Reichweite*335 km;Verbrauch*258 Wh/km;Schnellladen540 km/h;96.05;Kia e-Soul 39 kWh;Kia e-Soul 39 kWh;39,2 kWh | 148 €/km | Geldwerter Vorteil ab 85 € mtl.; 5;0-1009.9 s;vMax157 km/h</v>
      </c>
    </row>
    <row r="1049" spans="1:8" x14ac:dyDescent="0.4">
      <c r="B1049" t="s">
        <v>488</v>
      </c>
      <c r="H1049" t="str">
        <f t="shared" si="16"/>
        <v>Verbrauch*258 Wh/km;Schnellladen540 km/h;96.05;Kia e-Soul 39 kWh;Kia e-Soul 39 kWh;39,2 kWh | 148 €/km | Geldwerter Vorteil ab 85 € mtl.; 5;0-1009.9 s;vMax157 km/h;Reichweite230 km</v>
      </c>
    </row>
    <row r="1050" spans="1:8" x14ac:dyDescent="0.4">
      <c r="B1050" t="s">
        <v>489</v>
      </c>
      <c r="H1050" t="str">
        <f t="shared" si="16"/>
        <v>Schnellladen540 km/h;96.05;Kia e-Soul 39 kWh;Kia e-Soul 39 kWh;39,2 kWh | 148 €/km | Geldwerter Vorteil ab 85 € mtl.; 5;0-1009.9 s;vMax157 km/h;Reichweite230 km;Verbrauch170 Wh/km</v>
      </c>
    </row>
    <row r="1051" spans="1:8" x14ac:dyDescent="0.4">
      <c r="B1051" s="1">
        <v>96.05</v>
      </c>
      <c r="H1051" t="str">
        <f t="shared" si="16"/>
        <v>96.05;Kia e-Soul 39 kWh;Kia e-Soul 39 kWh;39,2 kWh | 148 €/km | Geldwerter Vorteil ab 85 € mtl.; 5;0-1009.9 s;vMax157 km/h;Reichweite230 km;Verbrauch170 Wh/km;Schnellladen220 km/h</v>
      </c>
    </row>
    <row r="1052" spans="1:8" x14ac:dyDescent="0.4">
      <c r="A1052" t="s">
        <v>803</v>
      </c>
      <c r="B1052" t="s">
        <v>756</v>
      </c>
      <c r="H1052" t="str">
        <f t="shared" si="16"/>
        <v>Kia e-Soul 39 kWh;Kia e-Soul 39 kWh;39,2 kWh | 148 €/km | Geldwerter Vorteil ab 85 € mtl.; 5;0-1009.9 s;vMax157 km/h;Reichweite230 km;Verbrauch170 Wh/km;Schnellladen220 km/h;9.000 € BONUS33.990 €</v>
      </c>
    </row>
    <row r="1053" spans="1:8" x14ac:dyDescent="0.4">
      <c r="B1053" t="s">
        <v>490</v>
      </c>
      <c r="H1053" t="str">
        <f t="shared" si="16"/>
        <v>Kia e-Soul 39 kWh;39,2 kWh | 148 €/km | Geldwerter Vorteil ab 85 € mtl.; 5;0-1009.9 s;vMax157 km/h;Reichweite230 km;Verbrauch170 Wh/km;Schnellladen220 km/h;9.000 € BONUS33.990 €;Porsche Taycan 4S</v>
      </c>
    </row>
    <row r="1054" spans="1:8" x14ac:dyDescent="0.4">
      <c r="B1054" t="s">
        <v>491</v>
      </c>
      <c r="H1054" t="str">
        <f t="shared" si="16"/>
        <v>39,2 kWh | 148 €/km | Geldwerter Vorteil ab 85 € mtl.; 5;0-1009.9 s;vMax157 km/h;Reichweite230 km;Verbrauch170 Wh/km;Schnellladen220 km/h;9.000 € BONUS33.990 €;Porsche Taycan 4S;Porsche Taycan 4S</v>
      </c>
    </row>
    <row r="1055" spans="1:8" x14ac:dyDescent="0.4">
      <c r="B1055" t="s">
        <v>563</v>
      </c>
      <c r="H1055" t="str">
        <f t="shared" si="16"/>
        <v> 5;0-1009.9 s;vMax157 km/h;Reichweite230 km;Verbrauch170 Wh/km;Schnellladen220 km/h;9.000 € BONUS33.990 €;Porsche Taycan 4S;Porsche Taycan 4S;71 kWh | 284 €/km | Geldwerter Vorteil ab 532 € mtl.</v>
      </c>
    </row>
    <row r="1056" spans="1:8" x14ac:dyDescent="0.4">
      <c r="B1056" t="s">
        <v>176</v>
      </c>
      <c r="H1056" t="str">
        <f t="shared" si="16"/>
        <v>0-1009.9 s;vMax157 km/h;Reichweite230 km;Verbrauch170 Wh/km;Schnellladen220 km/h;9.000 € BONUS33.990 €;Porsche Taycan 4S;Porsche Taycan 4S;71 kWh | 284 €/km | Geldwerter Vorteil ab 532 € mtl.; 4</v>
      </c>
    </row>
    <row r="1057" spans="1:8" x14ac:dyDescent="0.4">
      <c r="B1057" t="s">
        <v>380</v>
      </c>
      <c r="H1057" t="str">
        <f t="shared" si="16"/>
        <v>vMax157 km/h;Reichweite230 km;Verbrauch170 Wh/km;Schnellladen220 km/h;9.000 € BONUS33.990 €;Porsche Taycan 4S;Porsche Taycan 4S;71 kWh | 284 €/km | Geldwerter Vorteil ab 532 € mtl.; 4;0-1004.0 s</v>
      </c>
    </row>
    <row r="1058" spans="1:8" x14ac:dyDescent="0.4">
      <c r="B1058" t="s">
        <v>310</v>
      </c>
      <c r="H1058" t="str">
        <f t="shared" si="16"/>
        <v>Reichweite230 km;Verbrauch170 Wh/km;Schnellladen220 km/h;9.000 € BONUS33.990 €;Porsche Taycan 4S;Porsche Taycan 4S;71 kWh | 284 €/km | Geldwerter Vorteil ab 532 € mtl.; 4;0-1004.0 s;vMax250 km/h</v>
      </c>
    </row>
    <row r="1059" spans="1:8" x14ac:dyDescent="0.4">
      <c r="B1059" t="s">
        <v>492</v>
      </c>
      <c r="H1059" t="str">
        <f t="shared" si="16"/>
        <v>Verbrauch170 Wh/km;Schnellladen220 km/h;9.000 € BONUS33.990 €;Porsche Taycan 4S;Porsche Taycan 4S;71 kWh | 284 €/km | Geldwerter Vorteil ab 532 € mtl.; 4;0-1004.0 s;vMax250 km/h;Reichweite375 km</v>
      </c>
    </row>
    <row r="1060" spans="1:8" x14ac:dyDescent="0.4">
      <c r="B1060" t="s">
        <v>108</v>
      </c>
      <c r="H1060" t="str">
        <f t="shared" si="16"/>
        <v>Schnellladen220 km/h;9.000 € BONUS33.990 €;Porsche Taycan 4S;Porsche Taycan 4S;71 kWh | 284 €/km | Geldwerter Vorteil ab 532 € mtl.; 4;0-1004.0 s;vMax250 km/h;Reichweite375 km;Verbrauch189 Wh/km</v>
      </c>
    </row>
    <row r="1061" spans="1:8" x14ac:dyDescent="0.4">
      <c r="B1061" t="s">
        <v>646</v>
      </c>
      <c r="H1061" t="str">
        <f t="shared" si="16"/>
        <v>9.000 € BONUS33.990 €;Porsche Taycan 4S;Porsche Taycan 4S;71 kWh | 284 €/km | Geldwerter Vorteil ab 532 € mtl.; 4;0-1004.0 s;vMax250 km/h;Reichweite375 km;Verbrauch189 Wh/km;Schnellladen750 km/h</v>
      </c>
    </row>
    <row r="1062" spans="1:8" x14ac:dyDescent="0.4">
      <c r="A1062" t="s">
        <v>803</v>
      </c>
      <c r="B1062" t="s">
        <v>757</v>
      </c>
      <c r="H1062" t="str">
        <f t="shared" si="16"/>
        <v>Porsche Taycan 4S;Porsche Taycan 4S;71 kWh | 284 €/km | Geldwerter Vorteil ab 532 € mtl.; 4;0-1004.0 s;vMax250 km/h;Reichweite375 km;Verbrauch189 Wh/km;Schnellladen750 km/h;106.487</v>
      </c>
    </row>
    <row r="1063" spans="1:8" x14ac:dyDescent="0.4">
      <c r="B1063" t="s">
        <v>493</v>
      </c>
      <c r="H1063" t="str">
        <f t="shared" si="16"/>
        <v>Porsche Taycan 4S;71 kWh | 284 €/km | Geldwerter Vorteil ab 532 € mtl.; 4;0-1004.0 s;vMax250 km/h;Reichweite375 km;Verbrauch189 Wh/km;Schnellladen750 km/h;106.487;Peugeot e-Traveller L3 75 kWh</v>
      </c>
    </row>
    <row r="1064" spans="1:8" x14ac:dyDescent="0.4">
      <c r="B1064" t="s">
        <v>494</v>
      </c>
      <c r="H1064" t="str">
        <f t="shared" si="16"/>
        <v>71 kWh | 284 €/km | Geldwerter Vorteil ab 532 € mtl.; 4;0-1004.0 s;vMax250 km/h;Reichweite375 km;Verbrauch189 Wh/km;Schnellladen750 km/h;106.487;Peugeot e-Traveller L3 75 kWh;Peugeot e-Traveller L3 75 kWh</v>
      </c>
    </row>
    <row r="1065" spans="1:8" x14ac:dyDescent="0.4">
      <c r="B1065" t="s">
        <v>572</v>
      </c>
      <c r="H1065" t="str">
        <f t="shared" si="16"/>
        <v> 4;0-1004.0 s;vMax250 km/h;Reichweite375 km;Verbrauch189 Wh/km;Schnellladen750 km/h;106.487;Peugeot e-Traveller L3 75 kWh;Peugeot e-Traveller L3 75 kWh;68 kWh* | 224 €/km* | Geldwerter Vorteil ab 146 € mtl.</v>
      </c>
    </row>
    <row r="1066" spans="1:8" x14ac:dyDescent="0.4">
      <c r="B1066" t="s">
        <v>464</v>
      </c>
      <c r="H1066" t="str">
        <f t="shared" si="16"/>
        <v>0-1004.0 s;vMax250 km/h;Reichweite375 km;Verbrauch189 Wh/km;Schnellladen750 km/h;106.487;Peugeot e-Traveller L3 75 kWh;Peugeot e-Traveller L3 75 kWh;68 kWh* | 224 €/km* | Geldwerter Vorteil ab 146 € mtl.; 9</v>
      </c>
    </row>
    <row r="1067" spans="1:8" x14ac:dyDescent="0.4">
      <c r="B1067" t="s">
        <v>86</v>
      </c>
      <c r="H1067" t="str">
        <f t="shared" si="16"/>
        <v>vMax250 km/h;Reichweite375 km;Verbrauch189 Wh/km;Schnellladen750 km/h;106.487;Peugeot e-Traveller L3 75 kWh;Peugeot e-Traveller L3 75 kWh;68 kWh* | 224 €/km* | Geldwerter Vorteil ab 146 € mtl.; 9;0-10013.3 s</v>
      </c>
    </row>
    <row r="1068" spans="1:8" x14ac:dyDescent="0.4">
      <c r="B1068" t="s">
        <v>434</v>
      </c>
      <c r="H1068" t="str">
        <f t="shared" si="16"/>
        <v>Reichweite375 km;Verbrauch189 Wh/km;Schnellladen750 km/h;106.487;Peugeot e-Traveller L3 75 kWh;Peugeot e-Traveller L3 75 kWh;68 kWh* | 224 €/km* | Geldwerter Vorteil ab 146 € mtl.; 9;0-10013.3 s;vMax130 km/h</v>
      </c>
    </row>
    <row r="1069" spans="1:8" x14ac:dyDescent="0.4">
      <c r="B1069" t="s">
        <v>495</v>
      </c>
      <c r="H1069" t="str">
        <f t="shared" si="16"/>
        <v>Verbrauch189 Wh/km;Schnellladen750 km/h;106.487;Peugeot e-Traveller L3 75 kWh;Peugeot e-Traveller L3 75 kWh;68 kWh* | 224 €/km* | Geldwerter Vorteil ab 146 € mtl.; 9;0-10013.3 s;vMax130 km/h;Reichweite*260 km</v>
      </c>
    </row>
    <row r="1070" spans="1:8" x14ac:dyDescent="0.4">
      <c r="B1070" t="s">
        <v>496</v>
      </c>
      <c r="H1070" t="str">
        <f t="shared" si="16"/>
        <v>Schnellladen750 km/h;106.487;Peugeot e-Traveller L3 75 kWh;Peugeot e-Traveller L3 75 kWh;68 kWh* | 224 €/km* | Geldwerter Vorteil ab 146 € mtl.; 9;0-10013.3 s;vMax130 km/h;Reichweite*260 km;Verbrauch*262 Wh/km</v>
      </c>
    </row>
    <row r="1071" spans="1:8" x14ac:dyDescent="0.4">
      <c r="B1071" s="1">
        <v>106.48699999999999</v>
      </c>
      <c r="H1071" t="str">
        <f t="shared" si="16"/>
        <v>106.487;Peugeot e-Traveller L3 75 kWh;Peugeot e-Traveller L3 75 kWh;68 kWh* | 224 €/km* | Geldwerter Vorteil ab 146 € mtl.; 9;0-10013.3 s;vMax130 km/h;Reichweite*260 km;Verbrauch*262 Wh/km;Schnellladen280 km/h</v>
      </c>
    </row>
    <row r="1072" spans="1:8" x14ac:dyDescent="0.4">
      <c r="A1072" t="s">
        <v>803</v>
      </c>
      <c r="B1072" t="s">
        <v>758</v>
      </c>
      <c r="H1072" t="str">
        <f t="shared" si="16"/>
        <v>Peugeot e-Traveller L3 75 kWh;Peugeot e-Traveller L3 75 kWh;68 kWh* | 224 €/km* | Geldwerter Vorteil ab 146 € mtl.; 9;0-10013.3 s;vMax130 km/h;Reichweite*260 km;Verbrauch*262 Wh/km;Schnellladen280 km/h;7.500 € BONUS58.230 €</v>
      </c>
    </row>
    <row r="1073" spans="1:8" x14ac:dyDescent="0.4">
      <c r="B1073" t="s">
        <v>497</v>
      </c>
      <c r="H1073" t="str">
        <f t="shared" si="16"/>
        <v>Peugeot e-Traveller L3 75 kWh;68 kWh* | 224 €/km* | Geldwerter Vorteil ab 146 € mtl.; 9;0-10013.3 s;vMax130 km/h;Reichweite*260 km;Verbrauch*262 Wh/km;Schnellladen280 km/h;7.500 € BONUS58.230 €;Ford Mustang Mach-E Dual-Motor Standard Range</v>
      </c>
    </row>
    <row r="1074" spans="1:8" x14ac:dyDescent="0.4">
      <c r="B1074" t="s">
        <v>498</v>
      </c>
      <c r="H1074" t="str">
        <f t="shared" si="16"/>
        <v>68 kWh* | 224 €/km* | Geldwerter Vorteil ab 146 € mtl.; 9;0-10013.3 s;vMax130 km/h;Reichweite*260 km;Verbrauch*262 Wh/km;Schnellladen280 km/h;7.500 € BONUS58.230 €;Ford Mustang Mach-E Dual-Motor Standard Range;Ford Mustang Mach-E Dual-Motor Standard Range</v>
      </c>
    </row>
    <row r="1075" spans="1:8" x14ac:dyDescent="0.4">
      <c r="B1075" t="s">
        <v>751</v>
      </c>
      <c r="H1075" t="str">
        <f t="shared" si="16"/>
        <v> 9;0-10013.3 s;vMax130 km/h;Reichweite*260 km;Verbrauch*262 Wh/km;Schnellladen280 km/h;7.500 € BONUS58.230 €;Ford Mustang Mach-E Dual-Motor Standard Range;Ford Mustang Mach-E Dual-Motor Standard Range;68 kWh | 164 €/km* | Geldwerter Vorteil ab 135 € mtl.</v>
      </c>
    </row>
    <row r="1076" spans="1:8" x14ac:dyDescent="0.4">
      <c r="B1076" t="s">
        <v>480</v>
      </c>
      <c r="H1076" t="str">
        <f t="shared" si="16"/>
        <v>0-10013.3 s;vMax130 km/h;Reichweite*260 km;Verbrauch*262 Wh/km;Schnellladen280 km/h;7.500 € BONUS58.230 €;Ford Mustang Mach-E Dual-Motor Standard Range;Ford Mustang Mach-E Dual-Motor Standard Range;68 kWh | 164 €/km* | Geldwerter Vorteil ab 135 € mtl.; 5</v>
      </c>
    </row>
    <row r="1077" spans="1:8" x14ac:dyDescent="0.4">
      <c r="B1077" t="s">
        <v>210</v>
      </c>
      <c r="H1077" t="str">
        <f t="shared" si="16"/>
        <v>vMax130 km/h;Reichweite*260 km;Verbrauch*262 Wh/km;Schnellladen280 km/h;7.500 € BONUS58.230 €;Ford Mustang Mach-E Dual-Motor Standard Range;Ford Mustang Mach-E Dual-Motor Standard Range;68 kWh | 164 €/km* | Geldwerter Vorteil ab 135 € mtl.; 5;0-1006.3 s</v>
      </c>
    </row>
    <row r="1078" spans="1:8" x14ac:dyDescent="0.4">
      <c r="B1078" t="s">
        <v>398</v>
      </c>
      <c r="H1078" t="str">
        <f t="shared" si="16"/>
        <v>Reichweite*260 km;Verbrauch*262 Wh/km;Schnellladen280 km/h;7.500 € BONUS58.230 €;Ford Mustang Mach-E Dual-Motor Standard Range;Ford Mustang Mach-E Dual-Motor Standard Range;68 kWh | 164 €/km* | Geldwerter Vorteil ab 135 € mtl.; 5;0-1006.3 s;vMax180 km/h</v>
      </c>
    </row>
    <row r="1079" spans="1:8" x14ac:dyDescent="0.4">
      <c r="B1079" t="s">
        <v>499</v>
      </c>
      <c r="H1079" t="str">
        <f t="shared" si="16"/>
        <v>Verbrauch*262 Wh/km;Schnellladen280 km/h;7.500 € BONUS58.230 €;Ford Mustang Mach-E Dual-Motor Standard Range;Ford Mustang Mach-E Dual-Motor Standard Range;68 kWh | 164 €/km* | Geldwerter Vorteil ab 135 € mtl.; 5;0-1006.3 s;vMax180 km/h;Reichweite*330 km</v>
      </c>
    </row>
    <row r="1080" spans="1:8" x14ac:dyDescent="0.4">
      <c r="B1080" t="s">
        <v>281</v>
      </c>
      <c r="H1080" t="str">
        <f t="shared" si="16"/>
        <v>Schnellladen280 km/h;7.500 € BONUS58.230 €;Ford Mustang Mach-E Dual-Motor Standard Range;Ford Mustang Mach-E Dual-Motor Standard Range;68 kWh | 164 €/km* | Geldwerter Vorteil ab 135 € mtl.; 5;0-1006.3 s;vMax180 km/h;Reichweite*330 km;Verbrauch*206 Wh/km</v>
      </c>
    </row>
    <row r="1081" spans="1:8" x14ac:dyDescent="0.4">
      <c r="B1081" t="s">
        <v>759</v>
      </c>
      <c r="H1081" t="str">
        <f t="shared" si="16"/>
        <v>7.500 € BONUS58.230 €;Ford Mustang Mach-E Dual-Motor Standard Range;Ford Mustang Mach-E Dual-Motor Standard Range;68 kWh | 164 €/km* | Geldwerter Vorteil ab 135 € mtl.; 5;0-1006.3 s;vMax180 km/h;Reichweite*330 km;Verbrauch*206 Wh/km;Schnellladen360 km/h</v>
      </c>
    </row>
    <row r="1082" spans="1:8" x14ac:dyDescent="0.4">
      <c r="A1082" t="s">
        <v>803</v>
      </c>
      <c r="B1082" t="s">
        <v>760</v>
      </c>
      <c r="H1082" t="str">
        <f t="shared" si="16"/>
        <v>Ford Mustang Mach-E Dual-Motor Standard Range;Ford Mustang Mach-E Dual-Motor Standard Range;68 kWh | 164 €/km* | Geldwerter Vorteil ab 135 € mtl.; 5;0-1006.3 s;vMax180 km/h;Reichweite*330 km;Verbrauch*206 Wh/km;Schnellladen360 km/h;7.500 € BONUS54.000 €</v>
      </c>
    </row>
    <row r="1083" spans="1:8" x14ac:dyDescent="0.4">
      <c r="B1083" t="s">
        <v>500</v>
      </c>
      <c r="H1083" t="str">
        <f t="shared" si="16"/>
        <v>Ford Mustang Mach-E Dual-Motor Standard Range;68 kWh | 164 €/km* | Geldwerter Vorteil ab 135 € mtl.; 5;0-1006.3 s;vMax180 km/h;Reichweite*330 km;Verbrauch*206 Wh/km;Schnellladen360 km/h;7.500 € BONUS54.000 €;Porsche Taycan Turbo S Cross Turismo</v>
      </c>
    </row>
    <row r="1084" spans="1:8" x14ac:dyDescent="0.4">
      <c r="B1084" t="s">
        <v>501</v>
      </c>
      <c r="H1084" t="str">
        <f t="shared" si="16"/>
        <v>68 kWh | 164 €/km* | Geldwerter Vorteil ab 135 € mtl.; 5;0-1006.3 s;vMax180 km/h;Reichweite*330 km;Verbrauch*206 Wh/km;Schnellladen360 km/h;7.500 € BONUS54.000 €;Porsche Taycan Turbo S Cross Turismo;Porsche Taycan Turbo S Cross Turismo</v>
      </c>
    </row>
    <row r="1085" spans="1:8" x14ac:dyDescent="0.4">
      <c r="B1085" t="s">
        <v>563</v>
      </c>
      <c r="H1085" t="str">
        <f t="shared" si="16"/>
        <v> 5;0-1006.3 s;vMax180 km/h;Reichweite*330 km;Verbrauch*206 Wh/km;Schnellladen360 km/h;7.500 € BONUS54.000 €;Porsche Taycan Turbo S Cross Turismo;Porsche Taycan Turbo S Cross Turismo;83,7 kWh | 494 €/km* | Geldwerter Vorteil ab 939 € mtl.</v>
      </c>
    </row>
    <row r="1086" spans="1:8" x14ac:dyDescent="0.4">
      <c r="B1086" t="s">
        <v>502</v>
      </c>
      <c r="H1086" t="str">
        <f t="shared" si="16"/>
        <v>0-1006.3 s;vMax180 km/h;Reichweite*330 km;Verbrauch*206 Wh/km;Schnellladen360 km/h;7.500 € BONUS54.000 €;Porsche Taycan Turbo S Cross Turismo;Porsche Taycan Turbo S Cross Turismo;83,7 kWh | 494 €/km* | Geldwerter Vorteil ab 939 € mtl.; 4</v>
      </c>
    </row>
    <row r="1087" spans="1:8" x14ac:dyDescent="0.4">
      <c r="B1087" t="s">
        <v>112</v>
      </c>
      <c r="H1087" t="str">
        <f t="shared" si="16"/>
        <v>vMax180 km/h;Reichweite*330 km;Verbrauch*206 Wh/km;Schnellladen360 km/h;7.500 € BONUS54.000 €;Porsche Taycan Turbo S Cross Turismo;Porsche Taycan Turbo S Cross Turismo;83,7 kWh | 494 €/km* | Geldwerter Vorteil ab 939 € mtl.; 4;0-1002.9 s</v>
      </c>
    </row>
    <row r="1088" spans="1:8" x14ac:dyDescent="0.4">
      <c r="B1088" t="s">
        <v>17</v>
      </c>
      <c r="H1088" t="str">
        <f t="shared" si="16"/>
        <v>Reichweite*330 km;Verbrauch*206 Wh/km;Schnellladen360 km/h;7.500 € BONUS54.000 €;Porsche Taycan Turbo S Cross Turismo;Porsche Taycan Turbo S Cross Turismo;83,7 kWh | 494 €/km* | Geldwerter Vorteil ab 939 € mtl.; 4;0-1002.9 s;vMax250 km/h</v>
      </c>
    </row>
    <row r="1089" spans="1:8" x14ac:dyDescent="0.4">
      <c r="B1089" t="s">
        <v>503</v>
      </c>
      <c r="H1089" t="str">
        <f t="shared" si="16"/>
        <v>Verbrauch*206 Wh/km;Schnellladen360 km/h;7.500 € BONUS54.000 €;Porsche Taycan Turbo S Cross Turismo;Porsche Taycan Turbo S Cross Turismo;83,7 kWh | 494 €/km* | Geldwerter Vorteil ab 939 € mtl.; 4;0-1002.9 s;vMax250 km/h;Reichweite*380 km</v>
      </c>
    </row>
    <row r="1090" spans="1:8" x14ac:dyDescent="0.4">
      <c r="B1090" t="s">
        <v>218</v>
      </c>
      <c r="H1090" t="str">
        <f t="shared" si="16"/>
        <v>Schnellladen360 km/h;7.500 € BONUS54.000 €;Porsche Taycan Turbo S Cross Turismo;Porsche Taycan Turbo S Cross Turismo;83,7 kWh | 494 €/km* | Geldwerter Vorteil ab 939 € mtl.; 4;0-1002.9 s;vMax250 km/h;Reichweite*380 km;Verbrauch*220 Wh/km</v>
      </c>
    </row>
    <row r="1091" spans="1:8" x14ac:dyDescent="0.4">
      <c r="B1091" t="s">
        <v>761</v>
      </c>
      <c r="H1091" t="str">
        <f t="shared" ref="H1091:H1154" si="17">_xlfn.TEXTJOIN(";",FALSE,B1091,B1092,B1093,B1094,B1095,B1096,B1097,B1098,B1099,B1100)</f>
        <v>7.500 € BONUS54.000 €;Porsche Taycan Turbo S Cross Turismo;Porsche Taycan Turbo S Cross Turismo;83,7 kWh | 494 €/km* | Geldwerter Vorteil ab 939 € mtl.; 4;0-1002.9 s;vMax250 km/h;Reichweite*380 km;Verbrauch*220 Wh/km;Schnellladen790 km/h</v>
      </c>
    </row>
    <row r="1092" spans="1:8" x14ac:dyDescent="0.4">
      <c r="A1092" t="s">
        <v>803</v>
      </c>
      <c r="B1092" t="s">
        <v>762</v>
      </c>
      <c r="H1092" t="str">
        <f t="shared" si="17"/>
        <v>Porsche Taycan Turbo S Cross Turismo;Porsche Taycan Turbo S Cross Turismo;83,7 kWh | 494 €/km* | Geldwerter Vorteil ab 939 € mtl.; 4;0-1002.9 s;vMax250 km/h;Reichweite*380 km;Verbrauch*220 Wh/km;Schnellladen790 km/h;187.746</v>
      </c>
    </row>
    <row r="1093" spans="1:8" x14ac:dyDescent="0.4">
      <c r="B1093" t="s">
        <v>504</v>
      </c>
      <c r="H1093" t="str">
        <f t="shared" si="17"/>
        <v>Porsche Taycan Turbo S Cross Turismo;83,7 kWh | 494 €/km* | Geldwerter Vorteil ab 939 € mtl.; 4;0-1002.9 s;vMax250 km/h;Reichweite*380 km;Verbrauch*220 Wh/km;Schnellladen790 km/h;187.746;Citroen e-SpaceTourer M 75 kWh</v>
      </c>
    </row>
    <row r="1094" spans="1:8" x14ac:dyDescent="0.4">
      <c r="B1094" t="s">
        <v>505</v>
      </c>
      <c r="H1094" t="str">
        <f t="shared" si="17"/>
        <v>83,7 kWh | 494 €/km* | Geldwerter Vorteil ab 939 € mtl.; 4;0-1002.9 s;vMax250 km/h;Reichweite*380 km;Verbrauch*220 Wh/km;Schnellladen790 km/h;187.746;Citroen e-SpaceTourer M 75 kWh;Citroen e-SpaceTourer M 75 kWh</v>
      </c>
    </row>
    <row r="1095" spans="1:8" x14ac:dyDescent="0.4">
      <c r="B1095" t="s">
        <v>572</v>
      </c>
      <c r="H1095" t="str">
        <f t="shared" si="17"/>
        <v> 4;0-1002.9 s;vMax250 km/h;Reichweite*380 km;Verbrauch*220 Wh/km;Schnellladen790 km/h;187.746;Citroen e-SpaceTourer M 75 kWh;Citroen e-SpaceTourer M 75 kWh;65 kWh* | 230 €/km* | Geldwerter Vorteil ab 144 € mtl.</v>
      </c>
    </row>
    <row r="1096" spans="1:8" x14ac:dyDescent="0.4">
      <c r="B1096" t="s">
        <v>506</v>
      </c>
      <c r="H1096" t="str">
        <f t="shared" si="17"/>
        <v>0-1002.9 s;vMax250 km/h;Reichweite*380 km;Verbrauch*220 Wh/km;Schnellladen790 km/h;187.746;Citroen e-SpaceTourer M 75 kWh;Citroen e-SpaceTourer M 75 kWh;65 kWh* | 230 €/km* | Geldwerter Vorteil ab 144 € mtl.; 9</v>
      </c>
    </row>
    <row r="1097" spans="1:8" x14ac:dyDescent="0.4">
      <c r="B1097" t="s">
        <v>86</v>
      </c>
      <c r="H1097" t="str">
        <f t="shared" si="17"/>
        <v>vMax250 km/h;Reichweite*380 km;Verbrauch*220 Wh/km;Schnellladen790 km/h;187.746;Citroen e-SpaceTourer M 75 kWh;Citroen e-SpaceTourer M 75 kWh;65 kWh* | 230 €/km* | Geldwerter Vorteil ab 144 € mtl.; 9;0-10013.3 s</v>
      </c>
    </row>
    <row r="1098" spans="1:8" x14ac:dyDescent="0.4">
      <c r="B1098" t="s">
        <v>469</v>
      </c>
      <c r="H1098" t="str">
        <f t="shared" si="17"/>
        <v>Reichweite*380 km;Verbrauch*220 Wh/km;Schnellladen790 km/h;187.746;Citroen e-SpaceTourer M 75 kWh;Citroen e-SpaceTourer M 75 kWh;65 kWh* | 230 €/km* | Geldwerter Vorteil ab 144 € mtl.; 9;0-10013.3 s;vMax130 km/h</v>
      </c>
    </row>
    <row r="1099" spans="1:8" x14ac:dyDescent="0.4">
      <c r="B1099" t="s">
        <v>507</v>
      </c>
      <c r="H1099" t="str">
        <f t="shared" si="17"/>
        <v>Verbrauch*220 Wh/km;Schnellladen790 km/h;187.746;Citroen e-SpaceTourer M 75 kWh;Citroen e-SpaceTourer M 75 kWh;65 kWh* | 230 €/km* | Geldwerter Vorteil ab 144 € mtl.; 9;0-10013.3 s;vMax130 km/h;Reichweite*250 km</v>
      </c>
    </row>
    <row r="1100" spans="1:8" x14ac:dyDescent="0.4">
      <c r="B1100" t="s">
        <v>26</v>
      </c>
      <c r="H1100" t="str">
        <f t="shared" si="17"/>
        <v>Schnellladen790 km/h;187.746;Citroen e-SpaceTourer M 75 kWh;Citroen e-SpaceTourer M 75 kWh;65 kWh* | 230 €/km* | Geldwerter Vorteil ab 144 € mtl.; 9;0-10013.3 s;vMax130 km/h;Reichweite*250 km;Verbrauch*260 Wh/km</v>
      </c>
    </row>
    <row r="1101" spans="1:8" x14ac:dyDescent="0.4">
      <c r="B1101" s="1">
        <v>187.74600000000001</v>
      </c>
      <c r="H1101" t="str">
        <f t="shared" si="17"/>
        <v>187.746;Citroen e-SpaceTourer M 75 kWh;Citroen e-SpaceTourer M 75 kWh;65 kWh* | 230 €/km* | Geldwerter Vorteil ab 144 € mtl.; 9;0-10013.3 s;vMax130 km/h;Reichweite*250 km;Verbrauch*260 Wh/km;Schnellladen290 km/h</v>
      </c>
    </row>
    <row r="1102" spans="1:8" x14ac:dyDescent="0.4">
      <c r="A1102" t="s">
        <v>803</v>
      </c>
      <c r="B1102" t="s">
        <v>763</v>
      </c>
      <c r="H1102" t="str">
        <f t="shared" si="17"/>
        <v>Citroen e-SpaceTourer M 75 kWh;Citroen e-SpaceTourer M 75 kWh;65 kWh* | 230 €/km* | Geldwerter Vorteil ab 144 € mtl.; 9;0-10013.3 s;vMax130 km/h;Reichweite*250 km;Verbrauch*260 Wh/km;Schnellladen290 km/h;7.500 € BONUS57.440 €</v>
      </c>
    </row>
    <row r="1103" spans="1:8" x14ac:dyDescent="0.4">
      <c r="B1103" t="s">
        <v>508</v>
      </c>
      <c r="H1103" t="str">
        <f t="shared" si="17"/>
        <v>Citroen e-SpaceTourer M 75 kWh;65 kWh* | 230 €/km* | Geldwerter Vorteil ab 144 € mtl.; 9;0-10013.3 s;vMax130 km/h;Reichweite*250 km;Verbrauch*260 Wh/km;Schnellladen290 km/h;7.500 € BONUS57.440 €;Citroen e-Berlingo M</v>
      </c>
    </row>
    <row r="1104" spans="1:8" x14ac:dyDescent="0.4">
      <c r="B1104" t="s">
        <v>509</v>
      </c>
      <c r="H1104" t="str">
        <f t="shared" si="17"/>
        <v>65 kWh* | 230 €/km* | Geldwerter Vorteil ab 144 € mtl.; 9;0-10013.3 s;vMax130 km/h;Reichweite*250 km;Verbrauch*260 Wh/km;Schnellladen290 km/h;7.500 € BONUS57.440 €;Citroen e-Berlingo M;Citroen e-Berlingo M</v>
      </c>
    </row>
    <row r="1105" spans="1:8" x14ac:dyDescent="0.4">
      <c r="B1105" t="s">
        <v>751</v>
      </c>
      <c r="H1105" t="str">
        <f t="shared" si="17"/>
        <v> 9;0-10013.3 s;vMax130 km/h;Reichweite*250 km;Verbrauch*260 Wh/km;Schnellladen290 km/h;7.500 € BONUS57.440 €;Citroen e-Berlingo M;Citroen e-Berlingo M;45 kWh* | 183 €/km* | Geldwerter Vorteil ab 91 € mtl.</v>
      </c>
    </row>
    <row r="1106" spans="1:8" x14ac:dyDescent="0.4">
      <c r="B1106" t="s">
        <v>480</v>
      </c>
      <c r="H1106" t="str">
        <f t="shared" si="17"/>
        <v>0-10013.3 s;vMax130 km/h;Reichweite*250 km;Verbrauch*260 Wh/km;Schnellladen290 km/h;7.500 € BONUS57.440 €;Citroen e-Berlingo M;Citroen e-Berlingo M;45 kWh* | 183 €/km* | Geldwerter Vorteil ab 91 € mtl.; 5</v>
      </c>
    </row>
    <row r="1107" spans="1:8" x14ac:dyDescent="0.4">
      <c r="B1107" t="s">
        <v>210</v>
      </c>
      <c r="H1107" t="str">
        <f t="shared" si="17"/>
        <v>vMax130 km/h;Reichweite*250 km;Verbrauch*260 Wh/km;Schnellladen290 km/h;7.500 € BONUS57.440 €;Citroen e-Berlingo M;Citroen e-Berlingo M;45 kWh* | 183 €/km* | Geldwerter Vorteil ab 91 € mtl.; 5;0-10011.7 s</v>
      </c>
    </row>
    <row r="1108" spans="1:8" x14ac:dyDescent="0.4">
      <c r="B1108" t="s">
        <v>134</v>
      </c>
      <c r="H1108" t="str">
        <f t="shared" si="17"/>
        <v>Reichweite*250 km;Verbrauch*260 Wh/km;Schnellladen290 km/h;7.500 € BONUS57.440 €;Citroen e-Berlingo M;Citroen e-Berlingo M;45 kWh* | 183 €/km* | Geldwerter Vorteil ab 91 € mtl.; 5;0-10011.7 s;vMax135 km/h</v>
      </c>
    </row>
    <row r="1109" spans="1:8" x14ac:dyDescent="0.4">
      <c r="B1109" t="s">
        <v>481</v>
      </c>
      <c r="H1109" t="str">
        <f t="shared" si="17"/>
        <v>Verbrauch*260 Wh/km;Schnellladen290 km/h;7.500 € BONUS57.440 €;Citroen e-Berlingo M;Citroen e-Berlingo M;45 kWh* | 183 €/km* | Geldwerter Vorteil ab 91 € mtl.; 5;0-10011.7 s;vMax135 km/h;Reichweite*200 km</v>
      </c>
    </row>
    <row r="1110" spans="1:8" x14ac:dyDescent="0.4">
      <c r="B1110" t="s">
        <v>482</v>
      </c>
      <c r="H1110" t="str">
        <f t="shared" si="17"/>
        <v>Schnellladen290 km/h;7.500 € BONUS57.440 €;Citroen e-Berlingo M;Citroen e-Berlingo M;45 kWh* | 183 €/km* | Geldwerter Vorteil ab 91 € mtl.; 5;0-10011.7 s;vMax135 km/h;Reichweite*200 km;Verbrauch*225 Wh/km</v>
      </c>
    </row>
    <row r="1111" spans="1:8" x14ac:dyDescent="0.4">
      <c r="B1111" t="s">
        <v>764</v>
      </c>
      <c r="H1111" t="str">
        <f t="shared" si="17"/>
        <v>7.500 € BONUS57.440 €;Citroen e-Berlingo M;Citroen e-Berlingo M;45 kWh* | 183 €/km* | Geldwerter Vorteil ab 91 € mtl.; 5;0-10011.7 s;vMax135 km/h;Reichweite*200 km;Verbrauch*225 Wh/km;Schnellladen270 km/h</v>
      </c>
    </row>
    <row r="1112" spans="1:8" x14ac:dyDescent="0.4">
      <c r="A1112" t="s">
        <v>803</v>
      </c>
      <c r="B1112" t="s">
        <v>765</v>
      </c>
      <c r="H1112" t="str">
        <f t="shared" si="17"/>
        <v>Citroen e-Berlingo M;Citroen e-Berlingo M;45 kWh* | 183 €/km* | Geldwerter Vorteil ab 91 € mtl.; 5;0-10011.7 s;vMax135 km/h;Reichweite*200 km;Verbrauch*225 Wh/km;Schnellladen270 km/h;9.000 € BONUS36.590 €</v>
      </c>
    </row>
    <row r="1113" spans="1:8" x14ac:dyDescent="0.4">
      <c r="B1113" t="s">
        <v>510</v>
      </c>
      <c r="H1113" t="str">
        <f t="shared" si="17"/>
        <v>Citroen e-Berlingo M;45 kWh* | 183 €/km* | Geldwerter Vorteil ab 91 € mtl.; 5;0-10011.7 s;vMax135 km/h;Reichweite*200 km;Verbrauch*225 Wh/km;Schnellladen270 km/h;9.000 € BONUS36.590 €;Peugeot e-Rifter L2 50 kWh</v>
      </c>
    </row>
    <row r="1114" spans="1:8" x14ac:dyDescent="0.4">
      <c r="B1114" t="s">
        <v>511</v>
      </c>
      <c r="H1114" t="str">
        <f t="shared" si="17"/>
        <v>45 kWh* | 183 €/km* | Geldwerter Vorteil ab 91 € mtl.; 5;0-10011.7 s;vMax135 km/h;Reichweite*200 km;Verbrauch*225 Wh/km;Schnellladen270 km/h;9.000 € BONUS36.590 €;Peugeot e-Rifter L2 50 kWh;Peugeot e-Rifter L2 50 kWh</v>
      </c>
    </row>
    <row r="1115" spans="1:8" x14ac:dyDescent="0.4">
      <c r="B1115" t="s">
        <v>563</v>
      </c>
      <c r="H1115" t="str">
        <f t="shared" si="17"/>
        <v> 5;0-10011.7 s;vMax135 km/h;Reichweite*200 km;Verbrauch*225 Wh/km;Schnellladen270 km/h;9.000 € BONUS36.590 €;Peugeot e-Rifter L2 50 kWh;Peugeot e-Rifter L2 50 kWh;45 kWh* | 218 €/km* | Geldwerter Vorteil ab 106 € mtl.</v>
      </c>
    </row>
    <row r="1116" spans="1:8" x14ac:dyDescent="0.4">
      <c r="B1116" t="s">
        <v>424</v>
      </c>
      <c r="H1116" t="str">
        <f t="shared" si="17"/>
        <v>0-10011.7 s;vMax135 km/h;Reichweite*200 km;Verbrauch*225 Wh/km;Schnellladen270 km/h;9.000 € BONUS36.590 €;Peugeot e-Rifter L2 50 kWh;Peugeot e-Rifter L2 50 kWh;45 kWh* | 218 €/km* | Geldwerter Vorteil ab 106 € mtl.; 7</v>
      </c>
    </row>
    <row r="1117" spans="1:8" x14ac:dyDescent="0.4">
      <c r="B1117" t="s">
        <v>158</v>
      </c>
      <c r="H1117" t="str">
        <f t="shared" si="17"/>
        <v>vMax135 km/h;Reichweite*200 km;Verbrauch*225 Wh/km;Schnellladen270 km/h;9.000 € BONUS36.590 €;Peugeot e-Rifter L2 50 kWh;Peugeot e-Rifter L2 50 kWh;45 kWh* | 218 €/km* | Geldwerter Vorteil ab 106 € mtl.; 7;0-10011.7 s</v>
      </c>
    </row>
    <row r="1118" spans="1:8" x14ac:dyDescent="0.4">
      <c r="B1118" t="s">
        <v>425</v>
      </c>
      <c r="H1118" t="str">
        <f t="shared" si="17"/>
        <v>Reichweite*200 km;Verbrauch*225 Wh/km;Schnellladen270 km/h;9.000 € BONUS36.590 €;Peugeot e-Rifter L2 50 kWh;Peugeot e-Rifter L2 50 kWh;45 kWh* | 218 €/km* | Geldwerter Vorteil ab 106 € mtl.; 7;0-10011.7 s;vMax135 km/h</v>
      </c>
    </row>
    <row r="1119" spans="1:8" x14ac:dyDescent="0.4">
      <c r="B1119" t="s">
        <v>426</v>
      </c>
      <c r="H1119" t="str">
        <f t="shared" si="17"/>
        <v>Verbrauch*225 Wh/km;Schnellladen270 km/h;9.000 € BONUS36.590 €;Peugeot e-Rifter L2 50 kWh;Peugeot e-Rifter L2 50 kWh;45 kWh* | 218 €/km* | Geldwerter Vorteil ab 106 € mtl.; 7;0-10011.7 s;vMax135 km/h;Reichweite*195 km</v>
      </c>
    </row>
    <row r="1120" spans="1:8" x14ac:dyDescent="0.4">
      <c r="B1120" t="s">
        <v>154</v>
      </c>
      <c r="H1120" t="str">
        <f t="shared" si="17"/>
        <v>Schnellladen270 km/h;9.000 € BONUS36.590 €;Peugeot e-Rifter L2 50 kWh;Peugeot e-Rifter L2 50 kWh;45 kWh* | 218 €/km* | Geldwerter Vorteil ab 106 € mtl.; 7;0-10011.7 s;vMax135 km/h;Reichweite*195 km;Verbrauch*231 Wh/km</v>
      </c>
    </row>
    <row r="1121" spans="1:8" x14ac:dyDescent="0.4">
      <c r="B1121" t="s">
        <v>766</v>
      </c>
      <c r="H1121" t="str">
        <f t="shared" si="17"/>
        <v>9.000 € BONUS36.590 €;Peugeot e-Rifter L2 50 kWh;Peugeot e-Rifter L2 50 kWh;45 kWh* | 218 €/km* | Geldwerter Vorteil ab 106 € mtl.; 7;0-10011.7 s;vMax135 km/h;Reichweite*195 km;Verbrauch*231 Wh/km;Schnellladen260 km/h</v>
      </c>
    </row>
    <row r="1122" spans="1:8" x14ac:dyDescent="0.4">
      <c r="A1122" t="s">
        <v>803</v>
      </c>
      <c r="B1122" t="s">
        <v>767</v>
      </c>
      <c r="H1122" t="str">
        <f t="shared" si="17"/>
        <v>Peugeot e-Rifter L2 50 kWh;Peugeot e-Rifter L2 50 kWh;45 kWh* | 218 €/km* | Geldwerter Vorteil ab 106 € mtl.; 7;0-10011.7 s;vMax135 km/h;Reichweite*195 km;Verbrauch*231 Wh/km;Schnellladen260 km/h;9.000 € BONUS42.590 €</v>
      </c>
    </row>
    <row r="1123" spans="1:8" x14ac:dyDescent="0.4">
      <c r="B1123" t="s">
        <v>512</v>
      </c>
      <c r="H1123" t="str">
        <f t="shared" si="17"/>
        <v>Peugeot e-Rifter L2 50 kWh;45 kWh* | 218 €/km* | Geldwerter Vorteil ab 106 € mtl.; 7;0-10011.7 s;vMax135 km/h;Reichweite*195 km;Verbrauch*231 Wh/km;Schnellladen260 km/h;9.000 € BONUS42.590 €;Citroen e-Berlingo XL</v>
      </c>
    </row>
    <row r="1124" spans="1:8" x14ac:dyDescent="0.4">
      <c r="B1124" t="s">
        <v>513</v>
      </c>
      <c r="H1124" t="str">
        <f t="shared" si="17"/>
        <v>45 kWh* | 218 €/km* | Geldwerter Vorteil ab 106 € mtl.; 7;0-10011.7 s;vMax135 km/h;Reichweite*195 km;Verbrauch*231 Wh/km;Schnellladen260 km/h;9.000 € BONUS42.590 €;Citroen e-Berlingo XL;Citroen e-Berlingo XL</v>
      </c>
    </row>
    <row r="1125" spans="1:8" x14ac:dyDescent="0.4">
      <c r="B1125" t="s">
        <v>583</v>
      </c>
      <c r="H1125" t="str">
        <f t="shared" si="17"/>
        <v> 7;0-10011.7 s;vMax135 km/h;Reichweite*195 km;Verbrauch*231 Wh/km;Schnellladen260 km/h;9.000 € BONUS42.590 €;Citroen e-Berlingo XL;Citroen e-Berlingo XL;45 kWh* | 210 €/km* | Geldwerter Vorteil ab 103 € mtl.</v>
      </c>
    </row>
    <row r="1126" spans="1:8" x14ac:dyDescent="0.4">
      <c r="B1126" t="s">
        <v>424</v>
      </c>
      <c r="H1126" t="str">
        <f t="shared" si="17"/>
        <v>0-10011.7 s;vMax135 km/h;Reichweite*195 km;Verbrauch*231 Wh/km;Schnellladen260 km/h;9.000 € BONUS42.590 €;Citroen e-Berlingo XL;Citroen e-Berlingo XL;45 kWh* | 210 €/km* | Geldwerter Vorteil ab 103 € mtl.; 7</v>
      </c>
    </row>
    <row r="1127" spans="1:8" x14ac:dyDescent="0.4">
      <c r="B1127" t="s">
        <v>158</v>
      </c>
      <c r="H1127" t="str">
        <f t="shared" si="17"/>
        <v>vMax135 km/h;Reichweite*195 km;Verbrauch*231 Wh/km;Schnellladen260 km/h;9.000 € BONUS42.590 €;Citroen e-Berlingo XL;Citroen e-Berlingo XL;45 kWh* | 210 €/km* | Geldwerter Vorteil ab 103 € mtl.; 7;0-10011.7 s</v>
      </c>
    </row>
    <row r="1128" spans="1:8" x14ac:dyDescent="0.4">
      <c r="B1128" t="s">
        <v>514</v>
      </c>
      <c r="H1128" t="str">
        <f t="shared" si="17"/>
        <v>Reichweite*195 km;Verbrauch*231 Wh/km;Schnellladen260 km/h;9.000 € BONUS42.590 €;Citroen e-Berlingo XL;Citroen e-Berlingo XL;45 kWh* | 210 €/km* | Geldwerter Vorteil ab 103 € mtl.; 7;0-10011.7 s;vMax135 km/h</v>
      </c>
    </row>
    <row r="1129" spans="1:8" x14ac:dyDescent="0.4">
      <c r="B1129" t="s">
        <v>515</v>
      </c>
      <c r="H1129" t="str">
        <f t="shared" si="17"/>
        <v>Verbrauch*231 Wh/km;Schnellladen260 km/h;9.000 € BONUS42.590 €;Citroen e-Berlingo XL;Citroen e-Berlingo XL;45 kWh* | 210 €/km* | Geldwerter Vorteil ab 103 € mtl.; 7;0-10011.7 s;vMax135 km/h;Reichweite*195 km</v>
      </c>
    </row>
    <row r="1130" spans="1:8" x14ac:dyDescent="0.4">
      <c r="B1130" t="s">
        <v>311</v>
      </c>
      <c r="H1130" t="str">
        <f t="shared" si="17"/>
        <v>Schnellladen260 km/h;9.000 € BONUS42.590 €;Citroen e-Berlingo XL;Citroen e-Berlingo XL;45 kWh* | 210 €/km* | Geldwerter Vorteil ab 103 € mtl.; 7;0-10011.7 s;vMax135 km/h;Reichweite*195 km;Verbrauch*231 Wh/km</v>
      </c>
    </row>
    <row r="1131" spans="1:8" x14ac:dyDescent="0.4">
      <c r="B1131" t="s">
        <v>768</v>
      </c>
      <c r="H1131" t="str">
        <f t="shared" si="17"/>
        <v>9.000 € BONUS42.590 €;Citroen e-Berlingo XL;Citroen e-Berlingo XL;45 kWh* | 210 €/km* | Geldwerter Vorteil ab 103 € mtl.; 7;0-10011.7 s;vMax135 km/h;Reichweite*195 km;Verbrauch*231 Wh/km;Schnellladen260 km/h</v>
      </c>
    </row>
    <row r="1132" spans="1:8" x14ac:dyDescent="0.4">
      <c r="A1132" t="s">
        <v>803</v>
      </c>
      <c r="B1132" t="s">
        <v>769</v>
      </c>
      <c r="H1132" t="str">
        <f t="shared" si="17"/>
        <v>Citroen e-Berlingo XL;Citroen e-Berlingo XL;45 kWh* | 210 €/km* | Geldwerter Vorteil ab 103 € mtl.; 7;0-10011.7 s;vMax135 km/h;Reichweite*195 km;Verbrauch*231 Wh/km;Schnellladen260 km/h;9.000 € BONUS41.040 €</v>
      </c>
    </row>
    <row r="1133" spans="1:8" x14ac:dyDescent="0.4">
      <c r="B1133" t="s">
        <v>516</v>
      </c>
      <c r="H1133" t="str">
        <f t="shared" si="17"/>
        <v>Citroen e-Berlingo XL;45 kWh* | 210 €/km* | Geldwerter Vorteil ab 103 € mtl.; 7;0-10011.7 s;vMax135 km/h;Reichweite*195 km;Verbrauch*231 Wh/km;Schnellladen260 km/h;9.000 € BONUS41.040 €;Opel Combo-e Life L2</v>
      </c>
    </row>
    <row r="1134" spans="1:8" x14ac:dyDescent="0.4">
      <c r="B1134" t="s">
        <v>517</v>
      </c>
      <c r="H1134" t="str">
        <f t="shared" si="17"/>
        <v>45 kWh* | 210 €/km* | Geldwerter Vorteil ab 103 € mtl.; 7;0-10011.7 s;vMax135 km/h;Reichweite*195 km;Verbrauch*231 Wh/km;Schnellladen260 km/h;9.000 € BONUS41.040 €;Opel Combo-e Life L2;Opel Combo-e Life L2</v>
      </c>
    </row>
    <row r="1135" spans="1:8" x14ac:dyDescent="0.4">
      <c r="B1135" t="s">
        <v>583</v>
      </c>
      <c r="H1135" t="str">
        <f t="shared" si="17"/>
        <v> 7;0-10011.7 s;vMax135 km/h;Reichweite*195 km;Verbrauch*231 Wh/km;Schnellladen260 km/h;9.000 € BONUS41.040 €;Opel Combo-e Life L2;Opel Combo-e Life L2;45 kWh* | 217 €/km* | Geldwerter Vorteil ab 106 € mtl.</v>
      </c>
    </row>
    <row r="1136" spans="1:8" x14ac:dyDescent="0.4">
      <c r="B1136" t="s">
        <v>424</v>
      </c>
      <c r="H1136" t="str">
        <f t="shared" si="17"/>
        <v>0-10011.7 s;vMax135 km/h;Reichweite*195 km;Verbrauch*231 Wh/km;Schnellladen260 km/h;9.000 € BONUS41.040 €;Opel Combo-e Life L2;Opel Combo-e Life L2;45 kWh* | 217 €/km* | Geldwerter Vorteil ab 106 € mtl.; 7</v>
      </c>
    </row>
    <row r="1137" spans="1:8" x14ac:dyDescent="0.4">
      <c r="B1137" t="s">
        <v>158</v>
      </c>
      <c r="H1137" t="str">
        <f t="shared" si="17"/>
        <v>vMax135 km/h;Reichweite*195 km;Verbrauch*231 Wh/km;Schnellladen260 km/h;9.000 € BONUS41.040 €;Opel Combo-e Life L2;Opel Combo-e Life L2;45 kWh* | 217 €/km* | Geldwerter Vorteil ab 106 € mtl.; 7;0-10011.7 s</v>
      </c>
    </row>
    <row r="1138" spans="1:8" x14ac:dyDescent="0.4">
      <c r="B1138" t="s">
        <v>514</v>
      </c>
      <c r="H1138" t="str">
        <f t="shared" si="17"/>
        <v>Reichweite*195 km;Verbrauch*231 Wh/km;Schnellladen260 km/h;9.000 € BONUS41.040 €;Opel Combo-e Life L2;Opel Combo-e Life L2;45 kWh* | 217 €/km* | Geldwerter Vorteil ab 106 € mtl.; 7;0-10011.7 s;vMax135 km/h</v>
      </c>
    </row>
    <row r="1139" spans="1:8" x14ac:dyDescent="0.4">
      <c r="B1139" t="s">
        <v>515</v>
      </c>
      <c r="H1139" t="str">
        <f t="shared" si="17"/>
        <v>Verbrauch*231 Wh/km;Schnellladen260 km/h;9.000 € BONUS41.040 €;Opel Combo-e Life L2;Opel Combo-e Life L2;45 kWh* | 217 €/km* | Geldwerter Vorteil ab 106 € mtl.; 7;0-10011.7 s;vMax135 km/h;Reichweite*195 km</v>
      </c>
    </row>
    <row r="1140" spans="1:8" x14ac:dyDescent="0.4">
      <c r="B1140" t="s">
        <v>311</v>
      </c>
      <c r="H1140" t="str">
        <f t="shared" si="17"/>
        <v>Schnellladen260 km/h;9.000 € BONUS41.040 €;Opel Combo-e Life L2;Opel Combo-e Life L2;45 kWh* | 217 €/km* | Geldwerter Vorteil ab 106 € mtl.; 7;0-10011.7 s;vMax135 km/h;Reichweite*195 km;Verbrauch*231 Wh/km</v>
      </c>
    </row>
    <row r="1141" spans="1:8" x14ac:dyDescent="0.4">
      <c r="B1141" t="s">
        <v>770</v>
      </c>
      <c r="H1141" t="str">
        <f t="shared" si="17"/>
        <v>9.000 € BONUS41.040 €;Opel Combo-e Life L2;Opel Combo-e Life L2;45 kWh* | 217 €/km* | Geldwerter Vorteil ab 106 € mtl.; 7;0-10011.7 s;vMax135 km/h;Reichweite*195 km;Verbrauch*231 Wh/km;Schnellladen260 km/h</v>
      </c>
    </row>
    <row r="1142" spans="1:8" x14ac:dyDescent="0.4">
      <c r="A1142" t="s">
        <v>803</v>
      </c>
      <c r="B1142" t="s">
        <v>771</v>
      </c>
      <c r="H1142" t="str">
        <f t="shared" si="17"/>
        <v>Opel Combo-e Life L2;Opel Combo-e Life L2;45 kWh* | 217 €/km* | Geldwerter Vorteil ab 106 € mtl.; 7;0-10011.7 s;vMax135 km/h;Reichweite*195 km;Verbrauch*231 Wh/km;Schnellladen260 km/h;9.000 € BONUS42.400 €</v>
      </c>
    </row>
    <row r="1143" spans="1:8" x14ac:dyDescent="0.4">
      <c r="B1143" t="s">
        <v>518</v>
      </c>
      <c r="H1143" t="str">
        <f t="shared" si="17"/>
        <v>Opel Combo-e Life L2;45 kWh* | 217 €/km* | Geldwerter Vorteil ab 106 € mtl.; 7;0-10011.7 s;vMax135 km/h;Reichweite*195 km;Verbrauch*231 Wh/km;Schnellladen260 km/h;9.000 € BONUS42.400 €;Citroen e-SpaceTourer M 50 kWh</v>
      </c>
    </row>
    <row r="1144" spans="1:8" x14ac:dyDescent="0.4">
      <c r="B1144" t="s">
        <v>519</v>
      </c>
      <c r="H1144" t="str">
        <f t="shared" si="17"/>
        <v>45 kWh* | 217 €/km* | Geldwerter Vorteil ab 106 € mtl.; 7;0-10011.7 s;vMax135 km/h;Reichweite*195 km;Verbrauch*231 Wh/km;Schnellladen260 km/h;9.000 € BONUS42.400 €;Citroen e-SpaceTourer M 50 kWh;Citroen e-SpaceTourer M 50 kWh</v>
      </c>
    </row>
    <row r="1145" spans="1:8" x14ac:dyDescent="0.4">
      <c r="B1145" t="s">
        <v>583</v>
      </c>
      <c r="H1145" t="str">
        <f t="shared" si="17"/>
        <v> 7;0-10011.7 s;vMax135 km/h;Reichweite*195 km;Verbrauch*231 Wh/km;Schnellladen260 km/h;9.000 € BONUS42.400 €;Citroen e-SpaceTourer M 50 kWh;Citroen e-SpaceTourer M 50 kWh;45 kWh* | 286 €/km* | Geldwerter Vorteil ab 129 € mtl.</v>
      </c>
    </row>
    <row r="1146" spans="1:8" x14ac:dyDescent="0.4">
      <c r="B1146" t="s">
        <v>424</v>
      </c>
      <c r="H1146" t="str">
        <f t="shared" si="17"/>
        <v>0-10011.7 s;vMax135 km/h;Reichweite*195 km;Verbrauch*231 Wh/km;Schnellladen260 km/h;9.000 € BONUS42.400 €;Citroen e-SpaceTourer M 50 kWh;Citroen e-SpaceTourer M 50 kWh;45 kWh* | 286 €/km* | Geldwerter Vorteil ab 129 € mtl.; 9</v>
      </c>
    </row>
    <row r="1147" spans="1:8" x14ac:dyDescent="0.4">
      <c r="B1147" t="s">
        <v>158</v>
      </c>
      <c r="H1147" t="str">
        <f t="shared" si="17"/>
        <v>vMax135 km/h;Reichweite*195 km;Verbrauch*231 Wh/km;Schnellladen260 km/h;9.000 € BONUS42.400 €;Citroen e-SpaceTourer M 50 kWh;Citroen e-SpaceTourer M 50 kWh;45 kWh* | 286 €/km* | Geldwerter Vorteil ab 129 € mtl.; 9;0-10012.1 s</v>
      </c>
    </row>
    <row r="1148" spans="1:8" x14ac:dyDescent="0.4">
      <c r="B1148" t="s">
        <v>514</v>
      </c>
      <c r="H1148" t="str">
        <f t="shared" si="17"/>
        <v>Reichweite*195 km;Verbrauch*231 Wh/km;Schnellladen260 km/h;9.000 € BONUS42.400 €;Citroen e-SpaceTourer M 50 kWh;Citroen e-SpaceTourer M 50 kWh;45 kWh* | 286 €/km* | Geldwerter Vorteil ab 129 € mtl.; 9;0-10012.1 s;vMax130 km/h</v>
      </c>
    </row>
    <row r="1149" spans="1:8" x14ac:dyDescent="0.4">
      <c r="B1149" t="s">
        <v>515</v>
      </c>
      <c r="H1149" t="str">
        <f t="shared" si="17"/>
        <v>Verbrauch*231 Wh/km;Schnellladen260 km/h;9.000 € BONUS42.400 €;Citroen e-SpaceTourer M 50 kWh;Citroen e-SpaceTourer M 50 kWh;45 kWh* | 286 €/km* | Geldwerter Vorteil ab 129 € mtl.; 9;0-10012.1 s;vMax130 km/h;Reichweite*180 km</v>
      </c>
    </row>
    <row r="1150" spans="1:8" x14ac:dyDescent="0.4">
      <c r="B1150" t="s">
        <v>311</v>
      </c>
      <c r="H1150" t="str">
        <f t="shared" si="17"/>
        <v>Schnellladen260 km/h;9.000 € BONUS42.400 €;Citroen e-SpaceTourer M 50 kWh;Citroen e-SpaceTourer M 50 kWh;45 kWh* | 286 €/km* | Geldwerter Vorteil ab 129 € mtl.; 9;0-10012.1 s;vMax130 km/h;Reichweite*180 km;Verbrauch*250 Wh/km</v>
      </c>
    </row>
    <row r="1151" spans="1:8" x14ac:dyDescent="0.4">
      <c r="B1151" t="s">
        <v>772</v>
      </c>
      <c r="H1151" t="str">
        <f t="shared" si="17"/>
        <v>9.000 € BONUS42.400 €;Citroen e-SpaceTourer M 50 kWh;Citroen e-SpaceTourer M 50 kWh;45 kWh* | 286 €/km* | Geldwerter Vorteil ab 129 € mtl.; 9;0-10012.1 s;vMax130 km/h;Reichweite*180 km;Verbrauch*250 Wh/km;Schnellladen240 km/h</v>
      </c>
    </row>
    <row r="1152" spans="1:8" x14ac:dyDescent="0.4">
      <c r="A1152" t="s">
        <v>803</v>
      </c>
      <c r="B1152" t="s">
        <v>773</v>
      </c>
      <c r="H1152" t="str">
        <f t="shared" si="17"/>
        <v>Citroen e-SpaceTourer M 50 kWh;Citroen e-SpaceTourer M 50 kWh;45 kWh* | 286 €/km* | Geldwerter Vorteil ab 129 € mtl.; 9;0-10012.1 s;vMax130 km/h;Reichweite*180 km;Verbrauch*250 Wh/km;Schnellladen240 km/h;7.500 € BONUS51.440 €</v>
      </c>
    </row>
    <row r="1153" spans="1:8" x14ac:dyDescent="0.4">
      <c r="B1153" t="s">
        <v>520</v>
      </c>
      <c r="H1153" t="str">
        <f t="shared" si="17"/>
        <v>Citroen e-SpaceTourer M 50 kWh;45 kWh* | 286 €/km* | Geldwerter Vorteil ab 129 € mtl.; 9;0-10012.1 s;vMax130 km/h;Reichweite*180 km;Verbrauch*250 Wh/km;Schnellladen240 km/h;7.500 € BONUS51.440 €;Opel Zafira-e Life M 75 kWh</v>
      </c>
    </row>
    <row r="1154" spans="1:8" x14ac:dyDescent="0.4">
      <c r="B1154" t="s">
        <v>521</v>
      </c>
      <c r="H1154" t="str">
        <f t="shared" si="17"/>
        <v>45 kWh* | 286 €/km* | Geldwerter Vorteil ab 129 € mtl.; 9;0-10012.1 s;vMax130 km/h;Reichweite*180 km;Verbrauch*250 Wh/km;Schnellladen240 km/h;7.500 € BONUS51.440 €;Opel Zafira-e Life M 75 kWh;Opel Zafira-e Life M 75 kWh</v>
      </c>
    </row>
    <row r="1155" spans="1:8" x14ac:dyDescent="0.4">
      <c r="B1155" t="s">
        <v>751</v>
      </c>
      <c r="H1155" t="str">
        <f t="shared" ref="H1155:H1218" si="18">_xlfn.TEXTJOIN(";",FALSE,B1155,B1156,B1157,B1158,B1159,B1160,B1161,B1162,B1163,B1164)</f>
        <v> 9;0-10012.1 s;vMax130 km/h;Reichweite*180 km;Verbrauch*250 Wh/km;Schnellladen240 km/h;7.500 € BONUS51.440 €;Opel Zafira-e Life M 75 kWh;Opel Zafira-e Life M 75 kWh;65 kWh* | 239 €/km* | Geldwerter Vorteil ab 150 € mtl.</v>
      </c>
    </row>
    <row r="1156" spans="1:8" x14ac:dyDescent="0.4">
      <c r="B1156" t="s">
        <v>278</v>
      </c>
      <c r="H1156" t="str">
        <f t="shared" si="18"/>
        <v>0-10012.1 s;vMax130 km/h;Reichweite*180 km;Verbrauch*250 Wh/km;Schnellladen240 km/h;7.500 € BONUS51.440 €;Opel Zafira-e Life M 75 kWh;Opel Zafira-e Life M 75 kWh;65 kWh* | 239 €/km* | Geldwerter Vorteil ab 150 € mtl.; 9</v>
      </c>
    </row>
    <row r="1157" spans="1:8" x14ac:dyDescent="0.4">
      <c r="B1157" t="s">
        <v>210</v>
      </c>
      <c r="H1157" t="str">
        <f t="shared" si="18"/>
        <v>vMax130 km/h;Reichweite*180 km;Verbrauch*250 Wh/km;Schnellladen240 km/h;7.500 € BONUS51.440 €;Opel Zafira-e Life M 75 kWh;Opel Zafira-e Life M 75 kWh;65 kWh* | 239 €/km* | Geldwerter Vorteil ab 150 € mtl.; 9;0-10013.3 s</v>
      </c>
    </row>
    <row r="1158" spans="1:8" x14ac:dyDescent="0.4">
      <c r="B1158" t="s">
        <v>522</v>
      </c>
      <c r="H1158" t="str">
        <f t="shared" si="18"/>
        <v>Reichweite*180 km;Verbrauch*250 Wh/km;Schnellladen240 km/h;7.500 € BONUS51.440 €;Opel Zafira-e Life M 75 kWh;Opel Zafira-e Life M 75 kWh;65 kWh* | 239 €/km* | Geldwerter Vorteil ab 150 € mtl.; 9;0-10013.3 s;vMax130 km/h</v>
      </c>
    </row>
    <row r="1159" spans="1:8" x14ac:dyDescent="0.4">
      <c r="B1159" t="s">
        <v>523</v>
      </c>
      <c r="H1159" t="str">
        <f t="shared" si="18"/>
        <v>Verbrauch*250 Wh/km;Schnellladen240 km/h;7.500 € BONUS51.440 €;Opel Zafira-e Life M 75 kWh;Opel Zafira-e Life M 75 kWh;65 kWh* | 239 €/km* | Geldwerter Vorteil ab 150 € mtl.; 9;0-10013.3 s;vMax130 km/h;Reichweite*250 km</v>
      </c>
    </row>
    <row r="1160" spans="1:8" x14ac:dyDescent="0.4">
      <c r="B1160" t="s">
        <v>57</v>
      </c>
      <c r="H1160" t="str">
        <f t="shared" si="18"/>
        <v>Schnellladen240 km/h;7.500 € BONUS51.440 €;Opel Zafira-e Life M 75 kWh;Opel Zafira-e Life M 75 kWh;65 kWh* | 239 €/km* | Geldwerter Vorteil ab 150 € mtl.; 9;0-10013.3 s;vMax130 km/h;Reichweite*250 km;Verbrauch*260 Wh/km</v>
      </c>
    </row>
    <row r="1161" spans="1:8" x14ac:dyDescent="0.4">
      <c r="B1161" t="s">
        <v>774</v>
      </c>
      <c r="H1161" t="str">
        <f t="shared" si="18"/>
        <v>7.500 € BONUS51.440 €;Opel Zafira-e Life M 75 kWh;Opel Zafira-e Life M 75 kWh;65 kWh* | 239 €/km* | Geldwerter Vorteil ab 150 € mtl.; 9;0-10013.3 s;vMax130 km/h;Reichweite*250 km;Verbrauch*260 Wh/km;Schnellladen290 km/h</v>
      </c>
    </row>
    <row r="1162" spans="1:8" x14ac:dyDescent="0.4">
      <c r="A1162" t="s">
        <v>803</v>
      </c>
      <c r="B1162" t="s">
        <v>775</v>
      </c>
      <c r="H1162" t="str">
        <f t="shared" si="18"/>
        <v>Opel Zafira-e Life M 75 kWh;Opel Zafira-e Life M 75 kWh;65 kWh* | 239 €/km* | Geldwerter Vorteil ab 150 € mtl.; 9;0-10013.3 s;vMax130 km/h;Reichweite*250 km;Verbrauch*260 Wh/km;Schnellladen290 km/h;7.500 € BONUS59.800 €</v>
      </c>
    </row>
    <row r="1163" spans="1:8" x14ac:dyDescent="0.4">
      <c r="B1163" t="s">
        <v>524</v>
      </c>
      <c r="H1163" t="str">
        <f t="shared" si="18"/>
        <v>Opel Zafira-e Life M 75 kWh;65 kWh* | 239 €/km* | Geldwerter Vorteil ab 150 € mtl.; 9;0-10013.3 s;vMax130 km/h;Reichweite*250 km;Verbrauch*260 Wh/km;Schnellladen290 km/h;7.500 € BONUS59.800 €;Porsche Taycan 4S Cross Turismo</v>
      </c>
    </row>
    <row r="1164" spans="1:8" x14ac:dyDescent="0.4">
      <c r="B1164" t="s">
        <v>525</v>
      </c>
      <c r="H1164" t="str">
        <f t="shared" si="18"/>
        <v>65 kWh* | 239 €/km* | Geldwerter Vorteil ab 150 € mtl.; 9;0-10013.3 s;vMax130 km/h;Reichweite*250 km;Verbrauch*260 Wh/km;Schnellladen290 km/h;7.500 € BONUS59.800 €;Porsche Taycan 4S Cross Turismo;Porsche Taycan 4S Cross Turismo</v>
      </c>
    </row>
    <row r="1165" spans="1:8" x14ac:dyDescent="0.4">
      <c r="B1165" t="s">
        <v>751</v>
      </c>
      <c r="H1165" t="str">
        <f t="shared" si="18"/>
        <v> 9;0-10013.3 s;vMax130 km/h;Reichweite*250 km;Verbrauch*260 Wh/km;Schnellladen290 km/h;7.500 € BONUS59.800 €;Porsche Taycan 4S Cross Turismo;Porsche Taycan 4S Cross Turismo;83,7 kWh | 276 €/km* | Geldwerter Vorteil ab 559 € mtl.</v>
      </c>
    </row>
    <row r="1166" spans="1:8" x14ac:dyDescent="0.4">
      <c r="B1166" t="s">
        <v>480</v>
      </c>
      <c r="H1166" t="str">
        <f t="shared" si="18"/>
        <v>0-10013.3 s;vMax130 km/h;Reichweite*250 km;Verbrauch*260 Wh/km;Schnellladen290 km/h;7.500 € BONUS59.800 €;Porsche Taycan 4S Cross Turismo;Porsche Taycan 4S Cross Turismo;83,7 kWh | 276 €/km* | Geldwerter Vorteil ab 559 € mtl.; 4</v>
      </c>
    </row>
    <row r="1167" spans="1:8" x14ac:dyDescent="0.4">
      <c r="B1167" t="s">
        <v>210</v>
      </c>
      <c r="H1167" t="str">
        <f t="shared" si="18"/>
        <v>vMax130 km/h;Reichweite*250 km;Verbrauch*260 Wh/km;Schnellladen290 km/h;7.500 € BONUS59.800 €;Porsche Taycan 4S Cross Turismo;Porsche Taycan 4S Cross Turismo;83,7 kWh | 276 €/km* | Geldwerter Vorteil ab 559 € mtl.; 4;0-1004.1 s</v>
      </c>
    </row>
    <row r="1168" spans="1:8" x14ac:dyDescent="0.4">
      <c r="B1168" t="s">
        <v>134</v>
      </c>
      <c r="H1168" t="str">
        <f t="shared" si="18"/>
        <v>Reichweite*250 km;Verbrauch*260 Wh/km;Schnellladen290 km/h;7.500 € BONUS59.800 €;Porsche Taycan 4S Cross Turismo;Porsche Taycan 4S Cross Turismo;83,7 kWh | 276 €/km* | Geldwerter Vorteil ab 559 € mtl.; 4;0-1004.1 s;vMax240 km/h</v>
      </c>
    </row>
    <row r="1169" spans="1:8" x14ac:dyDescent="0.4">
      <c r="B1169" t="s">
        <v>481</v>
      </c>
      <c r="H1169" t="str">
        <f t="shared" si="18"/>
        <v>Verbrauch*260 Wh/km;Schnellladen290 km/h;7.500 € BONUS59.800 €;Porsche Taycan 4S Cross Turismo;Porsche Taycan 4S Cross Turismo;83,7 kWh | 276 €/km* | Geldwerter Vorteil ab 559 € mtl.; 4;0-1004.1 s;vMax240 km/h;Reichweite*405 km</v>
      </c>
    </row>
    <row r="1170" spans="1:8" x14ac:dyDescent="0.4">
      <c r="B1170" t="s">
        <v>482</v>
      </c>
      <c r="H1170" t="str">
        <f t="shared" si="18"/>
        <v>Schnellladen290 km/h;7.500 € BONUS59.800 €;Porsche Taycan 4S Cross Turismo;Porsche Taycan 4S Cross Turismo;83,7 kWh | 276 €/km* | Geldwerter Vorteil ab 559 € mtl.; 4;0-1004.1 s;vMax240 km/h;Reichweite*405 km;Verbrauch*207 Wh/km</v>
      </c>
    </row>
    <row r="1171" spans="1:8" x14ac:dyDescent="0.4">
      <c r="B1171" t="s">
        <v>776</v>
      </c>
      <c r="H1171" t="str">
        <f t="shared" si="18"/>
        <v>7.500 € BONUS59.800 €;Porsche Taycan 4S Cross Turismo;Porsche Taycan 4S Cross Turismo;83,7 kWh | 276 €/km* | Geldwerter Vorteil ab 559 € mtl.; 4;0-1004.1 s;vMax240 km/h;Reichweite*405 km;Verbrauch*207 Wh/km;Schnellladen850 km/h</v>
      </c>
    </row>
    <row r="1172" spans="1:8" x14ac:dyDescent="0.4">
      <c r="A1172" t="s">
        <v>803</v>
      </c>
      <c r="B1172" t="s">
        <v>777</v>
      </c>
      <c r="H1172" t="str">
        <f t="shared" si="18"/>
        <v>Porsche Taycan 4S Cross Turismo;Porsche Taycan 4S Cross Turismo;83,7 kWh | 276 €/km* | Geldwerter Vorteil ab 559 € mtl.; 4;0-1004.1 s;vMax240 km/h;Reichweite*405 km;Verbrauch*207 Wh/km;Schnellladen850 km/h;111.842</v>
      </c>
    </row>
    <row r="1173" spans="1:8" x14ac:dyDescent="0.4">
      <c r="B1173" t="s">
        <v>526</v>
      </c>
      <c r="H1173" t="str">
        <f t="shared" si="18"/>
        <v>Porsche Taycan 4S Cross Turismo;83,7 kWh | 276 €/km* | Geldwerter Vorteil ab 559 € mtl.; 4;0-1004.1 s;vMax240 km/h;Reichweite*405 km;Verbrauch*207 Wh/km;Schnellladen850 km/h;111.842;Opel Zafira-e Life L 50 kWh</v>
      </c>
    </row>
    <row r="1174" spans="1:8" x14ac:dyDescent="0.4">
      <c r="B1174" t="s">
        <v>527</v>
      </c>
      <c r="H1174" t="str">
        <f t="shared" si="18"/>
        <v>83,7 kWh | 276 €/km* | Geldwerter Vorteil ab 559 € mtl.; 4;0-1004.1 s;vMax240 km/h;Reichweite*405 km;Verbrauch*207 Wh/km;Schnellladen850 km/h;111.842;Opel Zafira-e Life L 50 kWh;Opel Zafira-e Life L 50 kWh</v>
      </c>
    </row>
    <row r="1175" spans="1:8" x14ac:dyDescent="0.4">
      <c r="B1175" t="s">
        <v>572</v>
      </c>
      <c r="H1175" t="str">
        <f t="shared" si="18"/>
        <v> 4;0-1004.1 s;vMax240 km/h;Reichweite*405 km;Verbrauch*207 Wh/km;Schnellladen850 km/h;111.842;Opel Zafira-e Life L 50 kWh;Opel Zafira-e Life L 50 kWh;45 kWh* | 312 €/km* | Geldwerter Vorteil ab 137 € mtl.</v>
      </c>
    </row>
    <row r="1176" spans="1:8" x14ac:dyDescent="0.4">
      <c r="B1176" t="s">
        <v>388</v>
      </c>
      <c r="H1176" t="str">
        <f t="shared" si="18"/>
        <v>0-1004.1 s;vMax240 km/h;Reichweite*405 km;Verbrauch*207 Wh/km;Schnellladen850 km/h;111.842;Opel Zafira-e Life L 50 kWh;Opel Zafira-e Life L 50 kWh;45 kWh* | 312 €/km* | Geldwerter Vorteil ab 137 € mtl.; 9</v>
      </c>
    </row>
    <row r="1177" spans="1:8" x14ac:dyDescent="0.4">
      <c r="B1177" t="s">
        <v>528</v>
      </c>
      <c r="H1177" t="str">
        <f t="shared" si="18"/>
        <v>vMax240 km/h;Reichweite*405 km;Verbrauch*207 Wh/km;Schnellladen850 km/h;111.842;Opel Zafira-e Life L 50 kWh;Opel Zafira-e Life L 50 kWh;45 kWh* | 312 €/km* | Geldwerter Vorteil ab 137 € mtl.; 9;0-10012.1 s</v>
      </c>
    </row>
    <row r="1178" spans="1:8" x14ac:dyDescent="0.4">
      <c r="B1178" t="s">
        <v>75</v>
      </c>
      <c r="H1178" t="str">
        <f t="shared" si="18"/>
        <v>Reichweite*405 km;Verbrauch*207 Wh/km;Schnellladen850 km/h;111.842;Opel Zafira-e Life L 50 kWh;Opel Zafira-e Life L 50 kWh;45 kWh* | 312 €/km* | Geldwerter Vorteil ab 137 € mtl.; 9;0-10012.1 s;vMax130 km/h</v>
      </c>
    </row>
    <row r="1179" spans="1:8" x14ac:dyDescent="0.4">
      <c r="B1179" t="s">
        <v>430</v>
      </c>
      <c r="H1179" t="str">
        <f t="shared" si="18"/>
        <v>Verbrauch*207 Wh/km;Schnellladen850 km/h;111.842;Opel Zafira-e Life L 50 kWh;Opel Zafira-e Life L 50 kWh;45 kWh* | 312 €/km* | Geldwerter Vorteil ab 137 € mtl.; 9;0-10012.1 s;vMax130 km/h;Reichweite*175 km</v>
      </c>
    </row>
    <row r="1180" spans="1:8" x14ac:dyDescent="0.4">
      <c r="B1180" t="s">
        <v>431</v>
      </c>
      <c r="H1180" t="str">
        <f t="shared" si="18"/>
        <v>Schnellladen850 km/h;111.842;Opel Zafira-e Life L 50 kWh;Opel Zafira-e Life L 50 kWh;45 kWh* | 312 €/km* | Geldwerter Vorteil ab 137 € mtl.; 9;0-10012.1 s;vMax130 km/h;Reichweite*175 km;Verbrauch*257 Wh/km</v>
      </c>
    </row>
    <row r="1181" spans="1:8" x14ac:dyDescent="0.4">
      <c r="B1181" s="1">
        <v>111.842</v>
      </c>
      <c r="H1181" t="str">
        <f t="shared" si="18"/>
        <v>111.842;Opel Zafira-e Life L 50 kWh;Opel Zafira-e Life L 50 kWh;45 kWh* | 312 €/km* | Geldwerter Vorteil ab 137 € mtl.; 9;0-10012.1 s;vMax130 km/h;Reichweite*175 km;Verbrauch*257 Wh/km;Schnellladen230 km/h</v>
      </c>
    </row>
    <row r="1182" spans="1:8" x14ac:dyDescent="0.4">
      <c r="A1182" t="s">
        <v>803</v>
      </c>
      <c r="B1182" t="s">
        <v>778</v>
      </c>
      <c r="H1182" t="str">
        <f t="shared" si="18"/>
        <v>Opel Zafira-e Life L 50 kWh;Opel Zafira-e Life L 50 kWh;45 kWh* | 312 €/km* | Geldwerter Vorteil ab 137 € mtl.; 9;0-10012.1 s;vMax130 km/h;Reichweite*175 km;Verbrauch*257 Wh/km;Schnellladen230 km/h;7.500 € BONUS54.625 €</v>
      </c>
    </row>
    <row r="1183" spans="1:8" x14ac:dyDescent="0.4">
      <c r="B1183" t="s">
        <v>529</v>
      </c>
      <c r="H1183" t="str">
        <f t="shared" si="18"/>
        <v>Opel Zafira-e Life L 50 kWh;45 kWh* | 312 €/km* | Geldwerter Vorteil ab 137 € mtl.; 9;0-10012.1 s;vMax130 km/h;Reichweite*175 km;Verbrauch*257 Wh/km;Schnellladen230 km/h;7.500 € BONUS54.625 €;Peugeot e-Traveller L2 50 kWh</v>
      </c>
    </row>
    <row r="1184" spans="1:8" x14ac:dyDescent="0.4">
      <c r="B1184" t="s">
        <v>530</v>
      </c>
      <c r="H1184" t="str">
        <f t="shared" si="18"/>
        <v>45 kWh* | 312 €/km* | Geldwerter Vorteil ab 137 € mtl.; 9;0-10012.1 s;vMax130 km/h;Reichweite*175 km;Verbrauch*257 Wh/km;Schnellladen230 km/h;7.500 € BONUS54.625 €;Peugeot e-Traveller L2 50 kWh;Peugeot e-Traveller L2 50 kWh</v>
      </c>
    </row>
    <row r="1185" spans="1:8" x14ac:dyDescent="0.4">
      <c r="B1185" t="s">
        <v>751</v>
      </c>
      <c r="H1185" t="str">
        <f t="shared" si="18"/>
        <v> 9;0-10012.1 s;vMax130 km/h;Reichweite*175 km;Verbrauch*257 Wh/km;Schnellladen230 km/h;7.500 € BONUS54.625 €;Peugeot e-Traveller L2 50 kWh;Peugeot e-Traveller L2 50 kWh;45 kWh* | 311 €/km* | Geldwerter Vorteil ab 140 € mtl.</v>
      </c>
    </row>
    <row r="1186" spans="1:8" x14ac:dyDescent="0.4">
      <c r="B1186" t="s">
        <v>278</v>
      </c>
      <c r="H1186" t="str">
        <f t="shared" si="18"/>
        <v>0-10012.1 s;vMax130 km/h;Reichweite*175 km;Verbrauch*257 Wh/km;Schnellladen230 km/h;7.500 € BONUS54.625 €;Peugeot e-Traveller L2 50 kWh;Peugeot e-Traveller L2 50 kWh;45 kWh* | 311 €/km* | Geldwerter Vorteil ab 140 € mtl.; 8</v>
      </c>
    </row>
    <row r="1187" spans="1:8" x14ac:dyDescent="0.4">
      <c r="B1187" t="s">
        <v>210</v>
      </c>
      <c r="H1187" t="str">
        <f t="shared" si="18"/>
        <v>vMax130 km/h;Reichweite*175 km;Verbrauch*257 Wh/km;Schnellladen230 km/h;7.500 € BONUS54.625 €;Peugeot e-Traveller L2 50 kWh;Peugeot e-Traveller L2 50 kWh;45 kWh* | 311 €/km* | Geldwerter Vorteil ab 140 € mtl.; 8;0-10013.1 s</v>
      </c>
    </row>
    <row r="1188" spans="1:8" x14ac:dyDescent="0.4">
      <c r="B1188" t="s">
        <v>531</v>
      </c>
      <c r="H1188" t="str">
        <f t="shared" si="18"/>
        <v>Reichweite*175 km;Verbrauch*257 Wh/km;Schnellladen230 km/h;7.500 € BONUS54.625 €;Peugeot e-Traveller L2 50 kWh;Peugeot e-Traveller L2 50 kWh;45 kWh* | 311 €/km* | Geldwerter Vorteil ab 140 € mtl.; 8;0-10013.1 s;vMax130 km/h</v>
      </c>
    </row>
    <row r="1189" spans="1:8" x14ac:dyDescent="0.4">
      <c r="B1189" t="s">
        <v>532</v>
      </c>
      <c r="H1189" t="str">
        <f t="shared" si="18"/>
        <v>Verbrauch*257 Wh/km;Schnellladen230 km/h;7.500 € BONUS54.625 €;Peugeot e-Traveller L2 50 kWh;Peugeot e-Traveller L2 50 kWh;45 kWh* | 311 €/km* | Geldwerter Vorteil ab 140 € mtl.; 8;0-10013.1 s;vMax130 km/h;Reichweite*180 km</v>
      </c>
    </row>
    <row r="1190" spans="1:8" x14ac:dyDescent="0.4">
      <c r="B1190" t="s">
        <v>228</v>
      </c>
      <c r="H1190" t="str">
        <f t="shared" si="18"/>
        <v>Schnellladen230 km/h;7.500 € BONUS54.625 €;Peugeot e-Traveller L2 50 kWh;Peugeot e-Traveller L2 50 kWh;45 kWh* | 311 €/km* | Geldwerter Vorteil ab 140 € mtl.; 8;0-10013.1 s;vMax130 km/h;Reichweite*180 km;Verbrauch*250 Wh/km</v>
      </c>
    </row>
    <row r="1191" spans="1:8" x14ac:dyDescent="0.4">
      <c r="B1191" t="s">
        <v>779</v>
      </c>
      <c r="H1191" t="str">
        <f t="shared" si="18"/>
        <v>7.500 € BONUS54.625 €;Peugeot e-Traveller L2 50 kWh;Peugeot e-Traveller L2 50 kWh;45 kWh* | 311 €/km* | Geldwerter Vorteil ab 140 € mtl.; 8;0-10013.1 s;vMax130 km/h;Reichweite*180 km;Verbrauch*250 Wh/km;Schnellladen240 km/h</v>
      </c>
    </row>
    <row r="1192" spans="1:8" x14ac:dyDescent="0.4">
      <c r="A1192" t="s">
        <v>803</v>
      </c>
      <c r="B1192" t="s">
        <v>780</v>
      </c>
      <c r="H1192" t="str">
        <f t="shared" si="18"/>
        <v>Peugeot e-Traveller L2 50 kWh;Peugeot e-Traveller L2 50 kWh;45 kWh* | 311 €/km* | Geldwerter Vorteil ab 140 € mtl.; 8;0-10013.1 s;vMax130 km/h;Reichweite*180 km;Verbrauch*250 Wh/km;Schnellladen240 km/h;7.500 € BONUS55.900 €</v>
      </c>
    </row>
    <row r="1193" spans="1:8" x14ac:dyDescent="0.4">
      <c r="B1193" t="s">
        <v>533</v>
      </c>
      <c r="H1193" t="str">
        <f t="shared" si="18"/>
        <v>Peugeot e-Traveller L2 50 kWh;45 kWh* | 311 €/km* | Geldwerter Vorteil ab 140 € mtl.; 8;0-10013.1 s;vMax130 km/h;Reichweite*180 km;Verbrauch*250 Wh/km;Schnellladen240 km/h;7.500 € BONUS55.900 €;Opel Combo-e Life L1</v>
      </c>
    </row>
    <row r="1194" spans="1:8" x14ac:dyDescent="0.4">
      <c r="B1194" t="s">
        <v>534</v>
      </c>
      <c r="H1194" t="str">
        <f t="shared" si="18"/>
        <v>45 kWh* | 311 €/km* | Geldwerter Vorteil ab 140 € mtl.; 8;0-10013.1 s;vMax130 km/h;Reichweite*180 km;Verbrauch*250 Wh/km;Schnellladen240 km/h;7.500 € BONUS55.900 €;Opel Combo-e Life L1;Opel Combo-e Life L1</v>
      </c>
    </row>
    <row r="1195" spans="1:8" x14ac:dyDescent="0.4">
      <c r="B1195" t="s">
        <v>781</v>
      </c>
      <c r="H1195" t="str">
        <f t="shared" si="18"/>
        <v> 8;0-10013.1 s;vMax130 km/h;Reichweite*180 km;Verbrauch*250 Wh/km;Schnellladen240 km/h;7.500 € BONUS55.900 €;Opel Combo-e Life L1;Opel Combo-e Life L1;45 kWh* | 191 €/km* | Geldwerter Vorteil ab 95 € mtl.</v>
      </c>
    </row>
    <row r="1196" spans="1:8" x14ac:dyDescent="0.4">
      <c r="B1196" t="s">
        <v>535</v>
      </c>
      <c r="H1196" t="str">
        <f t="shared" si="18"/>
        <v>0-10013.1 s;vMax130 km/h;Reichweite*180 km;Verbrauch*250 Wh/km;Schnellladen240 km/h;7.500 € BONUS55.900 €;Opel Combo-e Life L1;Opel Combo-e Life L1;45 kWh* | 191 €/km* | Geldwerter Vorteil ab 95 € mtl.; 7</v>
      </c>
    </row>
    <row r="1197" spans="1:8" x14ac:dyDescent="0.4">
      <c r="B1197" t="s">
        <v>210</v>
      </c>
      <c r="H1197" t="str">
        <f t="shared" si="18"/>
        <v>vMax130 km/h;Reichweite*180 km;Verbrauch*250 Wh/km;Schnellladen240 km/h;7.500 € BONUS55.900 €;Opel Combo-e Life L1;Opel Combo-e Life L1;45 kWh* | 191 €/km* | Geldwerter Vorteil ab 95 € mtl.; 7;0-10011.7 s</v>
      </c>
    </row>
    <row r="1198" spans="1:8" x14ac:dyDescent="0.4">
      <c r="B1198" t="s">
        <v>522</v>
      </c>
      <c r="H1198" t="str">
        <f t="shared" si="18"/>
        <v>Reichweite*180 km;Verbrauch*250 Wh/km;Schnellladen240 km/h;7.500 € BONUS55.900 €;Opel Combo-e Life L1;Opel Combo-e Life L1;45 kWh* | 191 €/km* | Geldwerter Vorteil ab 95 € mtl.; 7;0-10011.7 s;vMax135 km/h</v>
      </c>
    </row>
    <row r="1199" spans="1:8" x14ac:dyDescent="0.4">
      <c r="B1199" t="s">
        <v>523</v>
      </c>
      <c r="H1199" t="str">
        <f t="shared" si="18"/>
        <v>Verbrauch*250 Wh/km;Schnellladen240 km/h;7.500 € BONUS55.900 €;Opel Combo-e Life L1;Opel Combo-e Life L1;45 kWh* | 191 €/km* | Geldwerter Vorteil ab 95 € mtl.; 7;0-10011.7 s;vMax135 km/h;Reichweite*200 km</v>
      </c>
    </row>
    <row r="1200" spans="1:8" x14ac:dyDescent="0.4">
      <c r="B1200" t="s">
        <v>57</v>
      </c>
      <c r="H1200" t="str">
        <f t="shared" si="18"/>
        <v>Schnellladen240 km/h;7.500 € BONUS55.900 €;Opel Combo-e Life L1;Opel Combo-e Life L1;45 kWh* | 191 €/km* | Geldwerter Vorteil ab 95 € mtl.; 7;0-10011.7 s;vMax135 km/h;Reichweite*200 km;Verbrauch*225 Wh/km</v>
      </c>
    </row>
    <row r="1201" spans="1:8" x14ac:dyDescent="0.4">
      <c r="B1201" t="s">
        <v>782</v>
      </c>
      <c r="H1201" t="str">
        <f t="shared" si="18"/>
        <v>7.500 € BONUS55.900 €;Opel Combo-e Life L1;Opel Combo-e Life L1;45 kWh* | 191 €/km* | Geldwerter Vorteil ab 95 € mtl.; 7;0-10011.7 s;vMax135 km/h;Reichweite*200 km;Verbrauch*225 Wh/km;Schnellladen270 km/h</v>
      </c>
    </row>
    <row r="1202" spans="1:8" x14ac:dyDescent="0.4">
      <c r="A1202" t="s">
        <v>803</v>
      </c>
      <c r="B1202" t="s">
        <v>783</v>
      </c>
      <c r="H1202" t="str">
        <f t="shared" si="18"/>
        <v>Opel Combo-e Life L1;Opel Combo-e Life L1;45 kWh* | 191 €/km* | Geldwerter Vorteil ab 95 € mtl.; 7;0-10011.7 s;vMax135 km/h;Reichweite*200 km;Verbrauch*225 Wh/km;Schnellladen270 km/h;9.000 € BONUS38.100 €</v>
      </c>
    </row>
    <row r="1203" spans="1:8" x14ac:dyDescent="0.4">
      <c r="B1203" t="s">
        <v>536</v>
      </c>
      <c r="H1203" t="str">
        <f t="shared" si="18"/>
        <v>Opel Combo-e Life L1;45 kWh* | 191 €/km* | Geldwerter Vorteil ab 95 € mtl.; 7;0-10011.7 s;vMax135 km/h;Reichweite*200 km;Verbrauch*225 Wh/km;Schnellladen270 km/h;9.000 € BONUS38.100 €;Peugeot e-Traveller L2 75 kWh</v>
      </c>
    </row>
    <row r="1204" spans="1:8" x14ac:dyDescent="0.4">
      <c r="B1204" t="s">
        <v>537</v>
      </c>
      <c r="H1204" t="str">
        <f t="shared" si="18"/>
        <v>45 kWh* | 191 €/km* | Geldwerter Vorteil ab 95 € mtl.; 7;0-10011.7 s;vMax135 km/h;Reichweite*200 km;Verbrauch*225 Wh/km;Schnellladen270 km/h;9.000 € BONUS38.100 €;Peugeot e-Traveller L2 75 kWh;Peugeot e-Traveller L2 75 kWh</v>
      </c>
    </row>
    <row r="1205" spans="1:8" x14ac:dyDescent="0.4">
      <c r="B1205" t="s">
        <v>583</v>
      </c>
      <c r="H1205" t="str">
        <f t="shared" si="18"/>
        <v> 7;0-10011.7 s;vMax135 km/h;Reichweite*200 km;Verbrauch*225 Wh/km;Schnellladen270 km/h;9.000 € BONUS38.100 €;Peugeot e-Traveller L2 75 kWh;Peugeot e-Traveller L2 75 kWh;68 kWh* | 217 €/km* | Geldwerter Vorteil ab 144 € mtl.</v>
      </c>
    </row>
    <row r="1206" spans="1:8" x14ac:dyDescent="0.4">
      <c r="B1206" t="s">
        <v>424</v>
      </c>
      <c r="H1206" t="str">
        <f t="shared" si="18"/>
        <v>0-10011.7 s;vMax135 km/h;Reichweite*200 km;Verbrauch*225 Wh/km;Schnellladen270 km/h;9.000 € BONUS38.100 €;Peugeot e-Traveller L2 75 kWh;Peugeot e-Traveller L2 75 kWh;68 kWh* | 217 €/km* | Geldwerter Vorteil ab 144 € mtl.; 9</v>
      </c>
    </row>
    <row r="1207" spans="1:8" x14ac:dyDescent="0.4">
      <c r="B1207" t="s">
        <v>158</v>
      </c>
      <c r="H1207" t="str">
        <f t="shared" si="18"/>
        <v>vMax135 km/h;Reichweite*200 km;Verbrauch*225 Wh/km;Schnellladen270 km/h;9.000 € BONUS38.100 €;Peugeot e-Traveller L2 75 kWh;Peugeot e-Traveller L2 75 kWh;68 kWh* | 217 €/km* | Geldwerter Vorteil ab 144 € mtl.; 9;0-10013.3 s</v>
      </c>
    </row>
    <row r="1208" spans="1:8" x14ac:dyDescent="0.4">
      <c r="B1208" t="s">
        <v>425</v>
      </c>
      <c r="H1208" t="str">
        <f t="shared" si="18"/>
        <v>Reichweite*200 km;Verbrauch*225 Wh/km;Schnellladen270 km/h;9.000 € BONUS38.100 €;Peugeot e-Traveller L2 75 kWh;Peugeot e-Traveller L2 75 kWh;68 kWh* | 217 €/km* | Geldwerter Vorteil ab 144 € mtl.; 9;0-10013.3 s;vMax130 km/h</v>
      </c>
    </row>
    <row r="1209" spans="1:8" x14ac:dyDescent="0.4">
      <c r="B1209" t="s">
        <v>426</v>
      </c>
      <c r="H1209" t="str">
        <f t="shared" si="18"/>
        <v>Verbrauch*225 Wh/km;Schnellladen270 km/h;9.000 € BONUS38.100 €;Peugeot e-Traveller L2 75 kWh;Peugeot e-Traveller L2 75 kWh;68 kWh* | 217 €/km* | Geldwerter Vorteil ab 144 € mtl.; 9;0-10013.3 s;vMax130 km/h;Reichweite*265 km</v>
      </c>
    </row>
    <row r="1210" spans="1:8" x14ac:dyDescent="0.4">
      <c r="B1210" t="s">
        <v>154</v>
      </c>
      <c r="H1210" t="str">
        <f t="shared" si="18"/>
        <v>Schnellladen270 km/h;9.000 € BONUS38.100 €;Peugeot e-Traveller L2 75 kWh;Peugeot e-Traveller L2 75 kWh;68 kWh* | 217 €/km* | Geldwerter Vorteil ab 144 € mtl.; 9;0-10013.3 s;vMax130 km/h;Reichweite*265 km;Verbrauch*257 Wh/km</v>
      </c>
    </row>
    <row r="1211" spans="1:8" x14ac:dyDescent="0.4">
      <c r="B1211" t="s">
        <v>784</v>
      </c>
      <c r="H1211" t="str">
        <f t="shared" si="18"/>
        <v>9.000 € BONUS38.100 €;Peugeot e-Traveller L2 75 kWh;Peugeot e-Traveller L2 75 kWh;68 kWh* | 217 €/km* | Geldwerter Vorteil ab 144 € mtl.; 9;0-10013.3 s;vMax130 km/h;Reichweite*265 km;Verbrauch*257 Wh/km;Schnellladen290 km/h</v>
      </c>
    </row>
    <row r="1212" spans="1:8" x14ac:dyDescent="0.4">
      <c r="A1212" t="s">
        <v>803</v>
      </c>
      <c r="B1212" t="s">
        <v>785</v>
      </c>
      <c r="H1212" t="str">
        <f t="shared" si="18"/>
        <v>Peugeot e-Traveller L2 75 kWh;Peugeot e-Traveller L2 75 kWh;68 kWh* | 217 €/km* | Geldwerter Vorteil ab 144 € mtl.; 9;0-10013.3 s;vMax130 km/h;Reichweite*265 km;Verbrauch*257 Wh/km;Schnellladen290 km/h;7.500 € BONUS57.440 €</v>
      </c>
    </row>
    <row r="1213" spans="1:8" x14ac:dyDescent="0.4">
      <c r="B1213" t="s">
        <v>538</v>
      </c>
      <c r="H1213" t="str">
        <f t="shared" si="18"/>
        <v>Peugeot e-Traveller L2 75 kWh;68 kWh* | 217 €/km* | Geldwerter Vorteil ab 144 € mtl.; 9;0-10013.3 s;vMax130 km/h;Reichweite*265 km;Verbrauch*257 Wh/km;Schnellladen290 km/h;7.500 € BONUS57.440 €;Peugeot e-Traveller L3 50 kWh</v>
      </c>
    </row>
    <row r="1214" spans="1:8" x14ac:dyDescent="0.4">
      <c r="B1214" t="s">
        <v>539</v>
      </c>
      <c r="H1214" t="str">
        <f t="shared" si="18"/>
        <v>68 kWh* | 217 €/km* | Geldwerter Vorteil ab 144 € mtl.; 9;0-10013.3 s;vMax130 km/h;Reichweite*265 km;Verbrauch*257 Wh/km;Schnellladen290 km/h;7.500 € BONUS57.440 €;Peugeot e-Traveller L3 50 kWh;Peugeot e-Traveller L3 50 kWh</v>
      </c>
    </row>
    <row r="1215" spans="1:8" x14ac:dyDescent="0.4">
      <c r="B1215" t="s">
        <v>751</v>
      </c>
      <c r="H1215" t="str">
        <f t="shared" si="18"/>
        <v> 9;0-10013.3 s;vMax130 km/h;Reichweite*265 km;Verbrauch*257 Wh/km;Schnellladen290 km/h;7.500 € BONUS57.440 €;Peugeot e-Traveller L3 50 kWh;Peugeot e-Traveller L3 50 kWh;45 kWh* | 315 €/km* | Geldwerter Vorteil ab 142 € mtl.</v>
      </c>
    </row>
    <row r="1216" spans="1:8" x14ac:dyDescent="0.4">
      <c r="B1216" t="s">
        <v>480</v>
      </c>
      <c r="H1216" t="str">
        <f t="shared" si="18"/>
        <v>0-10013.3 s;vMax130 km/h;Reichweite*265 km;Verbrauch*257 Wh/km;Schnellladen290 km/h;7.500 € BONUS57.440 €;Peugeot e-Traveller L3 50 kWh;Peugeot e-Traveller L3 50 kWh;45 kWh* | 315 €/km* | Geldwerter Vorteil ab 142 € mtl.; 8</v>
      </c>
    </row>
    <row r="1217" spans="1:8" x14ac:dyDescent="0.4">
      <c r="B1217" t="s">
        <v>210</v>
      </c>
      <c r="H1217" t="str">
        <f t="shared" si="18"/>
        <v>vMax130 km/h;Reichweite*265 km;Verbrauch*257 Wh/km;Schnellladen290 km/h;7.500 € BONUS57.440 €;Peugeot e-Traveller L3 50 kWh;Peugeot e-Traveller L3 50 kWh;45 kWh* | 315 €/km* | Geldwerter Vorteil ab 142 € mtl.; 8;0-10013.1 s</v>
      </c>
    </row>
    <row r="1218" spans="1:8" x14ac:dyDescent="0.4">
      <c r="B1218" t="s">
        <v>540</v>
      </c>
      <c r="H1218" t="str">
        <f t="shared" si="18"/>
        <v>Reichweite*265 km;Verbrauch*257 Wh/km;Schnellladen290 km/h;7.500 € BONUS57.440 €;Peugeot e-Traveller L3 50 kWh;Peugeot e-Traveller L3 50 kWh;45 kWh* | 315 €/km* | Geldwerter Vorteil ab 142 € mtl.; 8;0-10013.1 s;vMax130 km/h</v>
      </c>
    </row>
    <row r="1219" spans="1:8" x14ac:dyDescent="0.4">
      <c r="B1219" t="s">
        <v>532</v>
      </c>
      <c r="H1219" t="str">
        <f t="shared" ref="H1219:H1282" si="19">_xlfn.TEXTJOIN(";",FALSE,B1219,B1220,B1221,B1222,B1223,B1224,B1225,B1226,B1227,B1228)</f>
        <v>Verbrauch*257 Wh/km;Schnellladen290 km/h;7.500 € BONUS57.440 €;Peugeot e-Traveller L3 50 kWh;Peugeot e-Traveller L3 50 kWh;45 kWh* | 315 €/km* | Geldwerter Vorteil ab 142 € mtl.; 8;0-10013.1 s;vMax130 km/h;Reichweite*180 km</v>
      </c>
    </row>
    <row r="1220" spans="1:8" x14ac:dyDescent="0.4">
      <c r="B1220" t="s">
        <v>482</v>
      </c>
      <c r="H1220" t="str">
        <f t="shared" si="19"/>
        <v>Schnellladen290 km/h;7.500 € BONUS57.440 €;Peugeot e-Traveller L3 50 kWh;Peugeot e-Traveller L3 50 kWh;45 kWh* | 315 €/km* | Geldwerter Vorteil ab 142 € mtl.; 8;0-10013.1 s;vMax130 km/h;Reichweite*180 km;Verbrauch*250 Wh/km</v>
      </c>
    </row>
    <row r="1221" spans="1:8" x14ac:dyDescent="0.4">
      <c r="B1221" t="s">
        <v>764</v>
      </c>
      <c r="H1221" t="str">
        <f t="shared" si="19"/>
        <v>7.500 € BONUS57.440 €;Peugeot e-Traveller L3 50 kWh;Peugeot e-Traveller L3 50 kWh;45 kWh* | 315 €/km* | Geldwerter Vorteil ab 142 € mtl.; 8;0-10013.1 s;vMax130 km/h;Reichweite*180 km;Verbrauch*250 Wh/km;Schnellladen240 km/h</v>
      </c>
    </row>
    <row r="1222" spans="1:8" x14ac:dyDescent="0.4">
      <c r="A1222" t="s">
        <v>803</v>
      </c>
      <c r="B1222" t="s">
        <v>786</v>
      </c>
      <c r="H1222" t="str">
        <f t="shared" si="19"/>
        <v>Peugeot e-Traveller L3 50 kWh;Peugeot e-Traveller L3 50 kWh;45 kWh* | 315 €/km* | Geldwerter Vorteil ab 142 € mtl.; 8;0-10013.1 s;vMax130 km/h;Reichweite*180 km;Verbrauch*250 Wh/km;Schnellladen240 km/h;7.500 € BONUS56.690 €</v>
      </c>
    </row>
    <row r="1223" spans="1:8" x14ac:dyDescent="0.4">
      <c r="B1223" t="s">
        <v>541</v>
      </c>
      <c r="H1223" t="str">
        <f t="shared" si="19"/>
        <v>Peugeot e-Traveller L3 50 kWh;45 kWh* | 315 €/km* | Geldwerter Vorteil ab 142 € mtl.; 8;0-10013.1 s;vMax130 km/h;Reichweite*180 km;Verbrauch*250 Wh/km;Schnellladen240 km/h;7.500 € BONUS56.690 €;Porsche Taycan Turbo Cross Turismo</v>
      </c>
    </row>
    <row r="1224" spans="1:8" x14ac:dyDescent="0.4">
      <c r="B1224" t="s">
        <v>542</v>
      </c>
      <c r="H1224" t="str">
        <f t="shared" si="19"/>
        <v>45 kWh* | 315 €/km* | Geldwerter Vorteil ab 142 € mtl.; 8;0-10013.1 s;vMax130 km/h;Reichweite*180 km;Verbrauch*250 Wh/km;Schnellladen240 km/h;7.500 € BONUS56.690 €;Porsche Taycan Turbo Cross Turismo;Porsche Taycan Turbo Cross Turismo</v>
      </c>
    </row>
    <row r="1225" spans="1:8" x14ac:dyDescent="0.4">
      <c r="B1225" t="s">
        <v>781</v>
      </c>
      <c r="H1225" t="str">
        <f t="shared" si="19"/>
        <v> 8;0-10013.1 s;vMax130 km/h;Reichweite*180 km;Verbrauch*250 Wh/km;Schnellladen240 km/h;7.500 € BONUS56.690 €;Porsche Taycan Turbo Cross Turismo;Porsche Taycan Turbo Cross Turismo;83,7 kWh | 401 €/km* | Geldwerter Vorteil ab 772 € mtl.</v>
      </c>
    </row>
    <row r="1226" spans="1:8" x14ac:dyDescent="0.4">
      <c r="B1226" t="s">
        <v>535</v>
      </c>
      <c r="H1226" t="str">
        <f t="shared" si="19"/>
        <v>0-10013.1 s;vMax130 km/h;Reichweite*180 km;Verbrauch*250 Wh/km;Schnellladen240 km/h;7.500 € BONUS56.690 €;Porsche Taycan Turbo Cross Turismo;Porsche Taycan Turbo Cross Turismo;83,7 kWh | 401 €/km* | Geldwerter Vorteil ab 772 € mtl.; 4</v>
      </c>
    </row>
    <row r="1227" spans="1:8" x14ac:dyDescent="0.4">
      <c r="B1227" t="s">
        <v>210</v>
      </c>
      <c r="H1227" t="str">
        <f t="shared" si="19"/>
        <v>vMax130 km/h;Reichweite*180 km;Verbrauch*250 Wh/km;Schnellladen240 km/h;7.500 € BONUS56.690 €;Porsche Taycan Turbo Cross Turismo;Porsche Taycan Turbo Cross Turismo;83,7 kWh | 401 €/km* | Geldwerter Vorteil ab 772 € mtl.; 4;0-1003.3 s</v>
      </c>
    </row>
    <row r="1228" spans="1:8" x14ac:dyDescent="0.4">
      <c r="B1228" t="s">
        <v>522</v>
      </c>
      <c r="H1228" t="str">
        <f t="shared" si="19"/>
        <v>Reichweite*180 km;Verbrauch*250 Wh/km;Schnellladen240 km/h;7.500 € BONUS56.690 €;Porsche Taycan Turbo Cross Turismo;Porsche Taycan Turbo Cross Turismo;83,7 kWh | 401 €/km* | Geldwerter Vorteil ab 772 € mtl.; 4;0-1003.3 s;vMax250 km/h</v>
      </c>
    </row>
    <row r="1229" spans="1:8" x14ac:dyDescent="0.4">
      <c r="B1229" t="s">
        <v>523</v>
      </c>
      <c r="H1229" t="str">
        <f t="shared" si="19"/>
        <v>Verbrauch*250 Wh/km;Schnellladen240 km/h;7.500 € BONUS56.690 €;Porsche Taycan Turbo Cross Turismo;Porsche Taycan Turbo Cross Turismo;83,7 kWh | 401 €/km* | Geldwerter Vorteil ab 772 € mtl.; 4;0-1003.3 s;vMax250 km/h;Reichweite*385 km</v>
      </c>
    </row>
    <row r="1230" spans="1:8" x14ac:dyDescent="0.4">
      <c r="B1230" t="s">
        <v>57</v>
      </c>
      <c r="H1230" t="str">
        <f t="shared" si="19"/>
        <v>Schnellladen240 km/h;7.500 € BONUS56.690 €;Porsche Taycan Turbo Cross Turismo;Porsche Taycan Turbo Cross Turismo;83,7 kWh | 401 €/km* | Geldwerter Vorteil ab 772 € mtl.; 4;0-1003.3 s;vMax250 km/h;Reichweite*385 km;Verbrauch*217 Wh/km</v>
      </c>
    </row>
    <row r="1231" spans="1:8" x14ac:dyDescent="0.4">
      <c r="B1231" t="s">
        <v>787</v>
      </c>
      <c r="H1231" t="str">
        <f t="shared" si="19"/>
        <v>7.500 € BONUS56.690 €;Porsche Taycan Turbo Cross Turismo;Porsche Taycan Turbo Cross Turismo;83,7 kWh | 401 €/km* | Geldwerter Vorteil ab 772 € mtl.; 4;0-1003.3 s;vMax250 km/h;Reichweite*385 km;Verbrauch*217 Wh/km;Schnellladen800 km/h</v>
      </c>
    </row>
    <row r="1232" spans="1:8" x14ac:dyDescent="0.4">
      <c r="A1232" t="s">
        <v>803</v>
      </c>
      <c r="B1232" t="s">
        <v>788</v>
      </c>
      <c r="H1232" t="str">
        <f t="shared" si="19"/>
        <v>Porsche Taycan Turbo Cross Turismo;Porsche Taycan Turbo Cross Turismo;83,7 kWh | 401 €/km* | Geldwerter Vorteil ab 772 € mtl.; 4;0-1003.3 s;vMax250 km/h;Reichweite*385 km;Verbrauch*217 Wh/km;Schnellladen800 km/h;154.444</v>
      </c>
    </row>
    <row r="1233" spans="1:8" x14ac:dyDescent="0.4">
      <c r="B1233" t="s">
        <v>543</v>
      </c>
      <c r="H1233" t="str">
        <f t="shared" si="19"/>
        <v>Porsche Taycan Turbo Cross Turismo;83,7 kWh | 401 €/km* | Geldwerter Vorteil ab 772 € mtl.; 4;0-1003.3 s;vMax250 km/h;Reichweite*385 km;Verbrauch*217 Wh/km;Schnellladen800 km/h;154.444;Citroen e-SpaceTourer XL 75 kWh</v>
      </c>
    </row>
    <row r="1234" spans="1:8" x14ac:dyDescent="0.4">
      <c r="B1234" t="s">
        <v>544</v>
      </c>
      <c r="H1234" t="str">
        <f t="shared" si="19"/>
        <v>83,7 kWh | 401 €/km* | Geldwerter Vorteil ab 772 € mtl.; 4;0-1003.3 s;vMax250 km/h;Reichweite*385 km;Verbrauch*217 Wh/km;Schnellladen800 km/h;154.444;Citroen e-SpaceTourer XL 75 kWh;Citroen e-SpaceTourer XL 75 kWh</v>
      </c>
    </row>
    <row r="1235" spans="1:8" x14ac:dyDescent="0.4">
      <c r="B1235" t="s">
        <v>572</v>
      </c>
      <c r="H1235" t="str">
        <f t="shared" si="19"/>
        <v> 4;0-1003.3 s;vMax250 km/h;Reichweite*385 km;Verbrauch*217 Wh/km;Schnellladen800 km/h;154.444;Citroen e-SpaceTourer XL 75 kWh;Citroen e-SpaceTourer XL 75 kWh;65 kWh* | 233 €/km* | Geldwerter Vorteil ab 146 € mtl.</v>
      </c>
    </row>
    <row r="1236" spans="1:8" x14ac:dyDescent="0.4">
      <c r="B1236" t="s">
        <v>22</v>
      </c>
      <c r="H1236" t="str">
        <f t="shared" si="19"/>
        <v>0-1003.3 s;vMax250 km/h;Reichweite*385 km;Verbrauch*217 Wh/km;Schnellladen800 km/h;154.444;Citroen e-SpaceTourer XL 75 kWh;Citroen e-SpaceTourer XL 75 kWh;65 kWh* | 233 €/km* | Geldwerter Vorteil ab 146 € mtl.; 9</v>
      </c>
    </row>
    <row r="1237" spans="1:8" x14ac:dyDescent="0.4">
      <c r="B1237" t="s">
        <v>86</v>
      </c>
      <c r="H1237" t="str">
        <f t="shared" si="19"/>
        <v>vMax250 km/h;Reichweite*385 km;Verbrauch*217 Wh/km;Schnellladen800 km/h;154.444;Citroen e-SpaceTourer XL 75 kWh;Citroen e-SpaceTourer XL 75 kWh;65 kWh* | 233 €/km* | Geldwerter Vorteil ab 146 € mtl.; 9;0-10013.3 s</v>
      </c>
    </row>
    <row r="1238" spans="1:8" x14ac:dyDescent="0.4">
      <c r="B1238" t="s">
        <v>113</v>
      </c>
      <c r="H1238" t="str">
        <f t="shared" si="19"/>
        <v>Reichweite*385 km;Verbrauch*217 Wh/km;Schnellladen800 km/h;154.444;Citroen e-SpaceTourer XL 75 kWh;Citroen e-SpaceTourer XL 75 kWh;65 kWh* | 233 €/km* | Geldwerter Vorteil ab 146 € mtl.; 9;0-10013.3 s;vMax130 km/h</v>
      </c>
    </row>
    <row r="1239" spans="1:8" x14ac:dyDescent="0.4">
      <c r="B1239" t="s">
        <v>545</v>
      </c>
      <c r="H1239" t="str">
        <f t="shared" si="19"/>
        <v>Verbrauch*217 Wh/km;Schnellladen800 km/h;154.444;Citroen e-SpaceTourer XL 75 kWh;Citroen e-SpaceTourer XL 75 kWh;65 kWh* | 233 €/km* | Geldwerter Vorteil ab 146 € mtl.; 9;0-10013.3 s;vMax130 km/h;Reichweite*250 km</v>
      </c>
    </row>
    <row r="1240" spans="1:8" x14ac:dyDescent="0.4">
      <c r="B1240" t="s">
        <v>546</v>
      </c>
      <c r="H1240" t="str">
        <f t="shared" si="19"/>
        <v>Schnellladen800 km/h;154.444;Citroen e-SpaceTourer XL 75 kWh;Citroen e-SpaceTourer XL 75 kWh;65 kWh* | 233 €/km* | Geldwerter Vorteil ab 146 € mtl.; 9;0-10013.3 s;vMax130 km/h;Reichweite*250 km;Verbrauch*260 Wh/km</v>
      </c>
    </row>
    <row r="1241" spans="1:8" x14ac:dyDescent="0.4">
      <c r="B1241" s="1">
        <v>154.44399999999999</v>
      </c>
      <c r="H1241" t="str">
        <f t="shared" si="19"/>
        <v>154.444;Citroen e-SpaceTourer XL 75 kWh;Citroen e-SpaceTourer XL 75 kWh;65 kWh* | 233 €/km* | Geldwerter Vorteil ab 146 € mtl.; 9;0-10013.3 s;vMax130 km/h;Reichweite*250 km;Verbrauch*260 Wh/km;Schnellladen290 km/h</v>
      </c>
    </row>
    <row r="1242" spans="1:8" x14ac:dyDescent="0.4">
      <c r="A1242" t="s">
        <v>803</v>
      </c>
      <c r="B1242" t="s">
        <v>789</v>
      </c>
      <c r="H1242" t="str">
        <f t="shared" si="19"/>
        <v>Citroen e-SpaceTourer XL 75 kWh;Citroen e-SpaceTourer XL 75 kWh;65 kWh* | 233 €/km* | Geldwerter Vorteil ab 146 € mtl.; 9;0-10013.3 s;vMax130 km/h;Reichweite*250 km;Verbrauch*260 Wh/km;Schnellladen290 km/h;7.500 € BONUS58.230 €</v>
      </c>
    </row>
    <row r="1243" spans="1:8" x14ac:dyDescent="0.4">
      <c r="B1243" t="s">
        <v>547</v>
      </c>
      <c r="H1243" t="str">
        <f t="shared" si="19"/>
        <v>Citroen e-SpaceTourer XL 75 kWh;65 kWh* | 233 €/km* | Geldwerter Vorteil ab 146 € mtl.; 9;0-10013.3 s;vMax130 km/h;Reichweite*250 km;Verbrauch*260 Wh/km;Schnellladen290 km/h;7.500 € BONUS58.230 €;Citroen e-SpaceTourer XS 50 kWh</v>
      </c>
    </row>
    <row r="1244" spans="1:8" x14ac:dyDescent="0.4">
      <c r="B1244" t="s">
        <v>548</v>
      </c>
      <c r="H1244" t="str">
        <f t="shared" si="19"/>
        <v>65 kWh* | 233 €/km* | Geldwerter Vorteil ab 146 € mtl.; 9;0-10013.3 s;vMax130 km/h;Reichweite*250 km;Verbrauch*260 Wh/km;Schnellladen290 km/h;7.500 € BONUS58.230 €;Citroen e-SpaceTourer XS 50 kWh;Citroen e-SpaceTourer XS 50 kWh</v>
      </c>
    </row>
    <row r="1245" spans="1:8" x14ac:dyDescent="0.4">
      <c r="B1245" t="s">
        <v>751</v>
      </c>
      <c r="H1245" t="str">
        <f t="shared" si="19"/>
        <v> 9;0-10013.3 s;vMax130 km/h;Reichweite*250 km;Verbrauch*260 Wh/km;Schnellladen290 km/h;7.500 € BONUS58.230 €;Citroen e-SpaceTourer XS 50 kWh;Citroen e-SpaceTourer XS 50 kWh;45 kWh* | 283 €/km* | Geldwerter Vorteil ab 127 € mtl.</v>
      </c>
    </row>
    <row r="1246" spans="1:8" x14ac:dyDescent="0.4">
      <c r="B1246" t="s">
        <v>480</v>
      </c>
      <c r="H1246" t="str">
        <f t="shared" si="19"/>
        <v>0-10013.3 s;vMax130 km/h;Reichweite*250 km;Verbrauch*260 Wh/km;Schnellladen290 km/h;7.500 € BONUS58.230 €;Citroen e-SpaceTourer XS 50 kWh;Citroen e-SpaceTourer XS 50 kWh;45 kWh* | 283 €/km* | Geldwerter Vorteil ab 127 € mtl.; 9</v>
      </c>
    </row>
    <row r="1247" spans="1:8" x14ac:dyDescent="0.4">
      <c r="B1247" t="s">
        <v>210</v>
      </c>
      <c r="H1247" t="str">
        <f t="shared" si="19"/>
        <v>vMax130 km/h;Reichweite*250 km;Verbrauch*260 Wh/km;Schnellladen290 km/h;7.500 € BONUS58.230 €;Citroen e-SpaceTourer XS 50 kWh;Citroen e-SpaceTourer XS 50 kWh;45 kWh* | 283 €/km* | Geldwerter Vorteil ab 127 € mtl.; 9;0-10012.1 s</v>
      </c>
    </row>
    <row r="1248" spans="1:8" x14ac:dyDescent="0.4">
      <c r="B1248" t="s">
        <v>134</v>
      </c>
      <c r="H1248" t="str">
        <f t="shared" si="19"/>
        <v>Reichweite*250 km;Verbrauch*260 Wh/km;Schnellladen290 km/h;7.500 € BONUS58.230 €;Citroen e-SpaceTourer XS 50 kWh;Citroen e-SpaceTourer XS 50 kWh;45 kWh* | 283 €/km* | Geldwerter Vorteil ab 127 € mtl.; 9;0-10012.1 s;vMax130 km/h</v>
      </c>
    </row>
    <row r="1249" spans="1:8" x14ac:dyDescent="0.4">
      <c r="B1249" t="s">
        <v>481</v>
      </c>
      <c r="H1249" t="str">
        <f t="shared" si="19"/>
        <v>Verbrauch*260 Wh/km;Schnellladen290 km/h;7.500 € BONUS58.230 €;Citroen e-SpaceTourer XS 50 kWh;Citroen e-SpaceTourer XS 50 kWh;45 kWh* | 283 €/km* | Geldwerter Vorteil ab 127 € mtl.; 9;0-10012.1 s;vMax130 km/h;Reichweite*180 km</v>
      </c>
    </row>
    <row r="1250" spans="1:8" x14ac:dyDescent="0.4">
      <c r="B1250" t="s">
        <v>482</v>
      </c>
      <c r="H1250" t="str">
        <f t="shared" si="19"/>
        <v>Schnellladen290 km/h;7.500 € BONUS58.230 €;Citroen e-SpaceTourer XS 50 kWh;Citroen e-SpaceTourer XS 50 kWh;45 kWh* | 283 €/km* | Geldwerter Vorteil ab 127 € mtl.; 9;0-10012.1 s;vMax130 km/h;Reichweite*180 km;Verbrauch*250 Wh/km</v>
      </c>
    </row>
    <row r="1251" spans="1:8" x14ac:dyDescent="0.4">
      <c r="B1251" t="s">
        <v>759</v>
      </c>
      <c r="H1251" t="str">
        <f t="shared" si="19"/>
        <v>7.500 € BONUS58.230 €;Citroen e-SpaceTourer XS 50 kWh;Citroen e-SpaceTourer XS 50 kWh;45 kWh* | 283 €/km* | Geldwerter Vorteil ab 127 € mtl.; 9;0-10012.1 s;vMax130 km/h;Reichweite*180 km;Verbrauch*250 Wh/km;Schnellladen240 km/h</v>
      </c>
    </row>
    <row r="1252" spans="1:8" x14ac:dyDescent="0.4">
      <c r="A1252" t="s">
        <v>803</v>
      </c>
      <c r="B1252" t="s">
        <v>790</v>
      </c>
      <c r="H1252" t="str">
        <f t="shared" si="19"/>
        <v>Citroen e-SpaceTourer XS 50 kWh;Citroen e-SpaceTourer XS 50 kWh;45 kWh* | 283 €/km* | Geldwerter Vorteil ab 127 € mtl.; 9;0-10012.1 s;vMax130 km/h;Reichweite*180 km;Verbrauch*250 Wh/km;Schnellladen240 km/h;7.500 € BONUS50.880 €</v>
      </c>
    </row>
    <row r="1253" spans="1:8" x14ac:dyDescent="0.4">
      <c r="B1253" t="s">
        <v>549</v>
      </c>
      <c r="H1253" t="str">
        <f t="shared" si="19"/>
        <v>Citroen e-SpaceTourer XS 50 kWh;45 kWh* | 283 €/km* | Geldwerter Vorteil ab 127 € mtl.; 9;0-10012.1 s;vMax130 km/h;Reichweite*180 km;Verbrauch*250 Wh/km;Schnellladen240 km/h;7.500 € BONUS50.880 €;Citroen e-SpaceTourer XL 50 kWh</v>
      </c>
    </row>
    <row r="1254" spans="1:8" x14ac:dyDescent="0.4">
      <c r="B1254" t="s">
        <v>550</v>
      </c>
      <c r="H1254" t="str">
        <f t="shared" si="19"/>
        <v>45 kWh* | 283 €/km* | Geldwerter Vorteil ab 127 € mtl.; 9;0-10012.1 s;vMax130 km/h;Reichweite*180 km;Verbrauch*250 Wh/km;Schnellladen240 km/h;7.500 € BONUS50.880 €;Citroen e-SpaceTourer XL 50 kWh;Citroen e-SpaceTourer XL 50 kWh</v>
      </c>
    </row>
    <row r="1255" spans="1:8" x14ac:dyDescent="0.4">
      <c r="B1255" t="s">
        <v>751</v>
      </c>
      <c r="H1255" t="str">
        <f t="shared" si="19"/>
        <v> 9;0-10012.1 s;vMax130 km/h;Reichweite*180 km;Verbrauch*250 Wh/km;Schnellladen240 km/h;7.500 € BONUS50.880 €;Citroen e-SpaceTourer XL 50 kWh;Citroen e-SpaceTourer XL 50 kWh;45 kWh* | 298 €/km* | Geldwerter Vorteil ab 131 € mtl.</v>
      </c>
    </row>
    <row r="1256" spans="1:8" x14ac:dyDescent="0.4">
      <c r="B1256" t="s">
        <v>278</v>
      </c>
      <c r="H1256" t="str">
        <f t="shared" si="19"/>
        <v>0-10012.1 s;vMax130 km/h;Reichweite*180 km;Verbrauch*250 Wh/km;Schnellladen240 km/h;7.500 € BONUS50.880 €;Citroen e-SpaceTourer XL 50 kWh;Citroen e-SpaceTourer XL 50 kWh;45 kWh* | 298 €/km* | Geldwerter Vorteil ab 131 € mtl.; 9</v>
      </c>
    </row>
    <row r="1257" spans="1:8" x14ac:dyDescent="0.4">
      <c r="B1257" t="s">
        <v>210</v>
      </c>
      <c r="H1257" t="str">
        <f t="shared" si="19"/>
        <v>vMax130 km/h;Reichweite*180 km;Verbrauch*250 Wh/km;Schnellladen240 km/h;7.500 € BONUS50.880 €;Citroen e-SpaceTourer XL 50 kWh;Citroen e-SpaceTourer XL 50 kWh;45 kWh* | 298 €/km* | Geldwerter Vorteil ab 131 € mtl.; 9;0-10012.1 s</v>
      </c>
    </row>
    <row r="1258" spans="1:8" x14ac:dyDescent="0.4">
      <c r="B1258" t="s">
        <v>522</v>
      </c>
      <c r="H1258" t="str">
        <f t="shared" si="19"/>
        <v>Reichweite*180 km;Verbrauch*250 Wh/km;Schnellladen240 km/h;7.500 € BONUS50.880 €;Citroen e-SpaceTourer XL 50 kWh;Citroen e-SpaceTourer XL 50 kWh;45 kWh* | 298 €/km* | Geldwerter Vorteil ab 131 € mtl.; 9;0-10012.1 s;vMax130 km/h</v>
      </c>
    </row>
    <row r="1259" spans="1:8" x14ac:dyDescent="0.4">
      <c r="B1259" t="s">
        <v>523</v>
      </c>
      <c r="H1259" t="str">
        <f t="shared" si="19"/>
        <v>Verbrauch*250 Wh/km;Schnellladen240 km/h;7.500 € BONUS50.880 €;Citroen e-SpaceTourer XL 50 kWh;Citroen e-SpaceTourer XL 50 kWh;45 kWh* | 298 €/km* | Geldwerter Vorteil ab 131 € mtl.; 9;0-10012.1 s;vMax130 km/h;Reichweite*175 km</v>
      </c>
    </row>
    <row r="1260" spans="1:8" x14ac:dyDescent="0.4">
      <c r="B1260" t="s">
        <v>57</v>
      </c>
      <c r="H1260" t="str">
        <f t="shared" si="19"/>
        <v>Schnellladen240 km/h;7.500 € BONUS50.880 €;Citroen e-SpaceTourer XL 50 kWh;Citroen e-SpaceTourer XL 50 kWh;45 kWh* | 298 €/km* | Geldwerter Vorteil ab 131 € mtl.; 9;0-10012.1 s;vMax130 km/h;Reichweite*175 km;Verbrauch*257 Wh/km</v>
      </c>
    </row>
    <row r="1261" spans="1:8" x14ac:dyDescent="0.4">
      <c r="B1261" t="s">
        <v>791</v>
      </c>
      <c r="H1261" t="str">
        <f t="shared" si="19"/>
        <v>7.500 € BONUS50.880 €;Citroen e-SpaceTourer XL 50 kWh;Citroen e-SpaceTourer XL 50 kWh;45 kWh* | 298 €/km* | Geldwerter Vorteil ab 131 € mtl.; 9;0-10012.1 s;vMax130 km/h;Reichweite*175 km;Verbrauch*257 Wh/km;Schnellladen230 km/h</v>
      </c>
    </row>
    <row r="1262" spans="1:8" x14ac:dyDescent="0.4">
      <c r="A1262" t="s">
        <v>803</v>
      </c>
      <c r="B1262" t="s">
        <v>792</v>
      </c>
      <c r="H1262" t="str">
        <f t="shared" si="19"/>
        <v>Citroen e-SpaceTourer XL 50 kWh;Citroen e-SpaceTourer XL 50 kWh;45 kWh* | 298 €/km* | Geldwerter Vorteil ab 131 € mtl.; 9;0-10012.1 s;vMax130 km/h;Reichweite*175 km;Verbrauch*257 Wh/km;Schnellladen230 km/h;7.500 € BONUS52.230 €</v>
      </c>
    </row>
    <row r="1263" spans="1:8" x14ac:dyDescent="0.4">
      <c r="B1263" t="s">
        <v>551</v>
      </c>
      <c r="H1263" t="str">
        <f t="shared" si="19"/>
        <v>Citroen e-SpaceTourer XL 50 kWh;45 kWh* | 298 €/km* | Geldwerter Vorteil ab 131 € mtl.; 9;0-10012.1 s;vMax130 km/h;Reichweite*175 km;Verbrauch*257 Wh/km;Schnellladen230 km/h;7.500 € BONUS52.230 €;Opel Zafira-e Life M 50 kWh</v>
      </c>
    </row>
    <row r="1264" spans="1:8" x14ac:dyDescent="0.4">
      <c r="B1264" t="s">
        <v>552</v>
      </c>
      <c r="H1264" t="str">
        <f t="shared" si="19"/>
        <v>45 kWh* | 298 €/km* | Geldwerter Vorteil ab 131 € mtl.; 9;0-10012.1 s;vMax130 km/h;Reichweite*175 km;Verbrauch*257 Wh/km;Schnellladen230 km/h;7.500 € BONUS52.230 €;Opel Zafira-e Life M 50 kWh;Opel Zafira-e Life M 50 kWh</v>
      </c>
    </row>
    <row r="1265" spans="1:8" x14ac:dyDescent="0.4">
      <c r="B1265" t="s">
        <v>751</v>
      </c>
      <c r="H1265" t="str">
        <f t="shared" si="19"/>
        <v> 9;0-10012.1 s;vMax130 km/h;Reichweite*175 km;Verbrauch*257 Wh/km;Schnellladen230 km/h;7.500 € BONUS52.230 €;Opel Zafira-e Life M 50 kWh;Opel Zafira-e Life M 50 kWh;45 kWh* | 299 €/km* | Geldwerter Vorteil ab 134 € mtl.</v>
      </c>
    </row>
    <row r="1266" spans="1:8" x14ac:dyDescent="0.4">
      <c r="B1266" t="s">
        <v>278</v>
      </c>
      <c r="H1266" t="str">
        <f t="shared" si="19"/>
        <v>0-10012.1 s;vMax130 km/h;Reichweite*175 km;Verbrauch*257 Wh/km;Schnellladen230 km/h;7.500 € BONUS52.230 €;Opel Zafira-e Life M 50 kWh;Opel Zafira-e Life M 50 kWh;45 kWh* | 299 €/km* | Geldwerter Vorteil ab 134 € mtl.; 9</v>
      </c>
    </row>
    <row r="1267" spans="1:8" x14ac:dyDescent="0.4">
      <c r="B1267" t="s">
        <v>210</v>
      </c>
      <c r="H1267" t="str">
        <f t="shared" si="19"/>
        <v>vMax130 km/h;Reichweite*175 km;Verbrauch*257 Wh/km;Schnellladen230 km/h;7.500 € BONUS52.230 €;Opel Zafira-e Life M 50 kWh;Opel Zafira-e Life M 50 kWh;45 kWh* | 299 €/km* | Geldwerter Vorteil ab 134 € mtl.; 9;0-10012.1 s</v>
      </c>
    </row>
    <row r="1268" spans="1:8" x14ac:dyDescent="0.4">
      <c r="B1268" t="s">
        <v>531</v>
      </c>
      <c r="H1268" t="str">
        <f t="shared" si="19"/>
        <v>Reichweite*175 km;Verbrauch*257 Wh/km;Schnellladen230 km/h;7.500 € BONUS52.230 €;Opel Zafira-e Life M 50 kWh;Opel Zafira-e Life M 50 kWh;45 kWh* | 299 €/km* | Geldwerter Vorteil ab 134 € mtl.; 9;0-10012.1 s;vMax130 km/h</v>
      </c>
    </row>
    <row r="1269" spans="1:8" x14ac:dyDescent="0.4">
      <c r="B1269" t="s">
        <v>532</v>
      </c>
      <c r="H1269" t="str">
        <f t="shared" si="19"/>
        <v>Verbrauch*257 Wh/km;Schnellladen230 km/h;7.500 € BONUS52.230 €;Opel Zafira-e Life M 50 kWh;Opel Zafira-e Life M 50 kWh;45 kWh* | 299 €/km* | Geldwerter Vorteil ab 134 € mtl.; 9;0-10012.1 s;vMax130 km/h;Reichweite*180 km</v>
      </c>
    </row>
    <row r="1270" spans="1:8" x14ac:dyDescent="0.4">
      <c r="B1270" t="s">
        <v>228</v>
      </c>
      <c r="H1270" t="str">
        <f t="shared" si="19"/>
        <v>Schnellladen230 km/h;7.500 € BONUS52.230 €;Opel Zafira-e Life M 50 kWh;Opel Zafira-e Life M 50 kWh;45 kWh* | 299 €/km* | Geldwerter Vorteil ab 134 € mtl.; 9;0-10012.1 s;vMax130 km/h;Reichweite*180 km;Verbrauch*250 Wh/km</v>
      </c>
    </row>
    <row r="1271" spans="1:8" x14ac:dyDescent="0.4">
      <c r="B1271" t="s">
        <v>793</v>
      </c>
      <c r="H1271" t="str">
        <f t="shared" si="19"/>
        <v>7.500 € BONUS52.230 €;Opel Zafira-e Life M 50 kWh;Opel Zafira-e Life M 50 kWh;45 kWh* | 299 €/km* | Geldwerter Vorteil ab 134 € mtl.; 9;0-10012.1 s;vMax130 km/h;Reichweite*180 km;Verbrauch*250 Wh/km;Schnellladen240 km/h</v>
      </c>
    </row>
    <row r="1272" spans="1:8" x14ac:dyDescent="0.4">
      <c r="A1272" t="s">
        <v>803</v>
      </c>
      <c r="B1272" t="s">
        <v>794</v>
      </c>
      <c r="H1272" t="str">
        <f t="shared" si="19"/>
        <v>Opel Zafira-e Life M 50 kWh;Opel Zafira-e Life M 50 kWh;45 kWh* | 299 €/km* | Geldwerter Vorteil ab 134 € mtl.; 9;0-10012.1 s;vMax130 km/h;Reichweite*180 km;Verbrauch*250 Wh/km;Schnellladen240 km/h;7.500 € BONUS53.800 €</v>
      </c>
    </row>
    <row r="1273" spans="1:8" x14ac:dyDescent="0.4">
      <c r="B1273" t="s">
        <v>553</v>
      </c>
      <c r="H1273" t="str">
        <f t="shared" si="19"/>
        <v>Opel Zafira-e Life M 50 kWh;45 kWh* | 299 €/km* | Geldwerter Vorteil ab 134 € mtl.; 9;0-10012.1 s;vMax130 km/h;Reichweite*180 km;Verbrauch*250 Wh/km;Schnellladen240 km/h;7.500 € BONUS53.800 €;Peugeot e-Traveller L1 50 kWh</v>
      </c>
    </row>
    <row r="1274" spans="1:8" x14ac:dyDescent="0.4">
      <c r="B1274" t="s">
        <v>554</v>
      </c>
      <c r="H1274" t="str">
        <f t="shared" si="19"/>
        <v>45 kWh* | 299 €/km* | Geldwerter Vorteil ab 134 € mtl.; 9;0-10012.1 s;vMax130 km/h;Reichweite*180 km;Verbrauch*250 Wh/km;Schnellladen240 km/h;7.500 € BONUS53.800 €;Peugeot e-Traveller L1 50 kWh;Peugeot e-Traveller L1 50 kWh</v>
      </c>
    </row>
    <row r="1275" spans="1:8" x14ac:dyDescent="0.4">
      <c r="B1275" t="s">
        <v>751</v>
      </c>
      <c r="H1275" t="str">
        <f t="shared" si="19"/>
        <v> 9;0-10012.1 s;vMax130 km/h;Reichweite*180 km;Verbrauch*250 Wh/km;Schnellladen240 km/h;7.500 € BONUS53.800 €;Peugeot e-Traveller L1 50 kWh;Peugeot e-Traveller L1 50 kWh;45 kWh* | 283 €/km* | Geldwerter Vorteil ab 127 € mtl.</v>
      </c>
    </row>
    <row r="1276" spans="1:8" x14ac:dyDescent="0.4">
      <c r="B1276" t="s">
        <v>278</v>
      </c>
      <c r="H1276" t="str">
        <f t="shared" si="19"/>
        <v>0-10012.1 s;vMax130 km/h;Reichweite*180 km;Verbrauch*250 Wh/km;Schnellladen240 km/h;7.500 € BONUS53.800 €;Peugeot e-Traveller L1 50 kWh;Peugeot e-Traveller L1 50 kWh;45 kWh* | 283 €/km* | Geldwerter Vorteil ab 127 € mtl.; 9</v>
      </c>
    </row>
    <row r="1277" spans="1:8" x14ac:dyDescent="0.4">
      <c r="B1277" t="s">
        <v>210</v>
      </c>
      <c r="H1277" t="str">
        <f t="shared" si="19"/>
        <v>vMax130 km/h;Reichweite*180 km;Verbrauch*250 Wh/km;Schnellladen240 km/h;7.500 € BONUS53.800 €;Peugeot e-Traveller L1 50 kWh;Peugeot e-Traveller L1 50 kWh;45 kWh* | 283 €/km* | Geldwerter Vorteil ab 127 € mtl.; 9;0-10012.1 s</v>
      </c>
    </row>
    <row r="1278" spans="1:8" x14ac:dyDescent="0.4">
      <c r="B1278" t="s">
        <v>522</v>
      </c>
      <c r="H1278" t="str">
        <f t="shared" si="19"/>
        <v>Reichweite*180 km;Verbrauch*250 Wh/km;Schnellladen240 km/h;7.500 € BONUS53.800 €;Peugeot e-Traveller L1 50 kWh;Peugeot e-Traveller L1 50 kWh;45 kWh* | 283 €/km* | Geldwerter Vorteil ab 127 € mtl.; 9;0-10012.1 s;vMax130 km/h</v>
      </c>
    </row>
    <row r="1279" spans="1:8" x14ac:dyDescent="0.4">
      <c r="B1279" t="s">
        <v>523</v>
      </c>
      <c r="H1279" t="str">
        <f t="shared" si="19"/>
        <v>Verbrauch*250 Wh/km;Schnellladen240 km/h;7.500 € BONUS53.800 €;Peugeot e-Traveller L1 50 kWh;Peugeot e-Traveller L1 50 kWh;45 kWh* | 283 €/km* | Geldwerter Vorteil ab 127 € mtl.; 9;0-10012.1 s;vMax130 km/h;Reichweite*180 km</v>
      </c>
    </row>
    <row r="1280" spans="1:8" x14ac:dyDescent="0.4">
      <c r="B1280" t="s">
        <v>57</v>
      </c>
      <c r="H1280" t="str">
        <f t="shared" si="19"/>
        <v>Schnellladen240 km/h;7.500 € BONUS53.800 €;Peugeot e-Traveller L1 50 kWh;Peugeot e-Traveller L1 50 kWh;45 kWh* | 283 €/km* | Geldwerter Vorteil ab 127 € mtl.; 9;0-10012.1 s;vMax130 km/h;Reichweite*180 km;Verbrauch*250 Wh/km</v>
      </c>
    </row>
    <row r="1281" spans="1:8" x14ac:dyDescent="0.4">
      <c r="B1281" t="s">
        <v>795</v>
      </c>
      <c r="H1281" t="str">
        <f t="shared" si="19"/>
        <v>7.500 € BONUS53.800 €;Peugeot e-Traveller L1 50 kWh;Peugeot e-Traveller L1 50 kWh;45 kWh* | 283 €/km* | Geldwerter Vorteil ab 127 € mtl.; 9;0-10012.1 s;vMax130 km/h;Reichweite*180 km;Verbrauch*250 Wh/km;Schnellladen240 km/h</v>
      </c>
    </row>
    <row r="1282" spans="1:8" x14ac:dyDescent="0.4">
      <c r="A1282" t="s">
        <v>803</v>
      </c>
      <c r="B1282" t="s">
        <v>796</v>
      </c>
      <c r="H1282" t="str">
        <f t="shared" si="19"/>
        <v>Peugeot e-Traveller L1 50 kWh;Peugeot e-Traveller L1 50 kWh;45 kWh* | 283 €/km* | Geldwerter Vorteil ab 127 € mtl.; 9;0-10012.1 s;vMax130 km/h;Reichweite*180 km;Verbrauch*250 Wh/km;Schnellladen240 km/h;7.500 € BONUS50.880 €</v>
      </c>
    </row>
    <row r="1283" spans="1:8" x14ac:dyDescent="0.4">
      <c r="B1283" t="s">
        <v>555</v>
      </c>
      <c r="H1283" t="str">
        <f t="shared" ref="H1283:H1321" si="20">_xlfn.TEXTJOIN(";",FALSE,B1283,B1284,B1285,B1286,B1287,B1288,B1289,B1290,B1291,B1292)</f>
        <v>Peugeot e-Traveller L1 50 kWh;45 kWh* | 283 €/km* | Geldwerter Vorteil ab 127 € mtl.; 9;0-10012.1 s;vMax130 km/h;Reichweite*180 km;Verbrauch*250 Wh/km;Schnellladen240 km/h;7.500 € BONUS50.880 €;Opel Zafira-e Life S 50 kWh</v>
      </c>
    </row>
    <row r="1284" spans="1:8" x14ac:dyDescent="0.4">
      <c r="B1284" t="s">
        <v>550</v>
      </c>
      <c r="H1284" t="str">
        <f t="shared" si="20"/>
        <v>45 kWh* | 283 €/km* | Geldwerter Vorteil ab 127 € mtl.; 9;0-10012.1 s;vMax130 km/h;Reichweite*180 km;Verbrauch*250 Wh/km;Schnellladen240 km/h;7.500 € BONUS50.880 €;Opel Zafira-e Life S 50 kWh;Opel Zafira-e Life S 50 kWh</v>
      </c>
    </row>
    <row r="1285" spans="1:8" x14ac:dyDescent="0.4">
      <c r="B1285" t="s">
        <v>751</v>
      </c>
      <c r="H1285" t="str">
        <f t="shared" si="20"/>
        <v> 9;0-10012.1 s;vMax130 km/h;Reichweite*180 km;Verbrauch*250 Wh/km;Schnellladen240 km/h;7.500 € BONUS50.880 €;Opel Zafira-e Life S 50 kWh;Opel Zafira-e Life S 50 kWh;45 kWh* | 315 €/km* | Geldwerter Vorteil ab 142 € mtl.</v>
      </c>
    </row>
    <row r="1286" spans="1:8" x14ac:dyDescent="0.4">
      <c r="B1286" t="s">
        <v>278</v>
      </c>
      <c r="H1286" t="str">
        <f t="shared" si="20"/>
        <v>0-10012.1 s;vMax130 km/h;Reichweite*180 km;Verbrauch*250 Wh/km;Schnellladen240 km/h;7.500 € BONUS50.880 €;Opel Zafira-e Life S 50 kWh;Opel Zafira-e Life S 50 kWh;45 kWh* | 315 €/km* | Geldwerter Vorteil ab 142 € mtl.; 9</v>
      </c>
    </row>
    <row r="1287" spans="1:8" x14ac:dyDescent="0.4">
      <c r="B1287" t="s">
        <v>210</v>
      </c>
      <c r="H1287" t="str">
        <f t="shared" si="20"/>
        <v>vMax130 km/h;Reichweite*180 km;Verbrauch*250 Wh/km;Schnellladen240 km/h;7.500 € BONUS50.880 €;Opel Zafira-e Life S 50 kWh;Opel Zafira-e Life S 50 kWh;45 kWh* | 315 €/km* | Geldwerter Vorteil ab 142 € mtl.; 9;0-10012.1 s</v>
      </c>
    </row>
    <row r="1288" spans="1:8" x14ac:dyDescent="0.4">
      <c r="B1288" t="s">
        <v>522</v>
      </c>
      <c r="H1288" t="str">
        <f t="shared" si="20"/>
        <v>Reichweite*180 km;Verbrauch*250 Wh/km;Schnellladen240 km/h;7.500 € BONUS50.880 €;Opel Zafira-e Life S 50 kWh;Opel Zafira-e Life S 50 kWh;45 kWh* | 315 €/km* | Geldwerter Vorteil ab 142 € mtl.; 9;0-10012.1 s;vMax130 km/h</v>
      </c>
    </row>
    <row r="1289" spans="1:8" x14ac:dyDescent="0.4">
      <c r="B1289" t="s">
        <v>523</v>
      </c>
      <c r="H1289" t="str">
        <f t="shared" si="20"/>
        <v>Verbrauch*250 Wh/km;Schnellladen240 km/h;7.500 € BONUS50.880 €;Opel Zafira-e Life S 50 kWh;Opel Zafira-e Life S 50 kWh;45 kWh* | 315 €/km* | Geldwerter Vorteil ab 142 € mtl.; 9;0-10012.1 s;vMax130 km/h;Reichweite*180 km</v>
      </c>
    </row>
    <row r="1290" spans="1:8" x14ac:dyDescent="0.4">
      <c r="B1290" t="s">
        <v>57</v>
      </c>
      <c r="H1290" t="str">
        <f t="shared" si="20"/>
        <v>Schnellladen240 km/h;7.500 € BONUS50.880 €;Opel Zafira-e Life S 50 kWh;Opel Zafira-e Life S 50 kWh;45 kWh* | 315 €/km* | Geldwerter Vorteil ab 142 € mtl.; 9;0-10012.1 s;vMax130 km/h;Reichweite*180 km;Verbrauch*250 Wh/km</v>
      </c>
    </row>
    <row r="1291" spans="1:8" x14ac:dyDescent="0.4">
      <c r="B1291" t="s">
        <v>791</v>
      </c>
      <c r="H1291" t="str">
        <f t="shared" si="20"/>
        <v>7.500 € BONUS50.880 €;Opel Zafira-e Life S 50 kWh;Opel Zafira-e Life S 50 kWh;45 kWh* | 315 €/km* | Geldwerter Vorteil ab 142 € mtl.; 9;0-10012.1 s;vMax130 km/h;Reichweite*180 km;Verbrauch*250 Wh/km;Schnellladen240 km/h</v>
      </c>
    </row>
    <row r="1292" spans="1:8" x14ac:dyDescent="0.4">
      <c r="A1292" t="s">
        <v>803</v>
      </c>
      <c r="B1292" t="s">
        <v>797</v>
      </c>
      <c r="H1292" t="str">
        <f t="shared" si="20"/>
        <v>Opel Zafira-e Life S 50 kWh;Opel Zafira-e Life S 50 kWh;45 kWh* | 315 €/km* | Geldwerter Vorteil ab 142 € mtl.; 9;0-10012.1 s;vMax130 km/h;Reichweite*180 km;Verbrauch*250 Wh/km;Schnellladen240 km/h;7.500 € BONUS56.700 €</v>
      </c>
    </row>
    <row r="1293" spans="1:8" x14ac:dyDescent="0.4">
      <c r="B1293" t="s">
        <v>556</v>
      </c>
      <c r="H1293" t="str">
        <f t="shared" si="20"/>
        <v>Opel Zafira-e Life S 50 kWh;45 kWh* | 315 €/km* | Geldwerter Vorteil ab 142 € mtl.; 9;0-10012.1 s;vMax130 km/h;Reichweite*180 km;Verbrauch*250 Wh/km;Schnellladen240 km/h;7.500 € BONUS56.700 €;Volkswagen ID.3 Pro S (5-Sitzer)</v>
      </c>
    </row>
    <row r="1294" spans="1:8" x14ac:dyDescent="0.4">
      <c r="B1294" t="s">
        <v>542</v>
      </c>
      <c r="H1294" t="str">
        <f t="shared" si="20"/>
        <v>45 kWh* | 315 €/km* | Geldwerter Vorteil ab 142 € mtl.; 9;0-10012.1 s;vMax130 km/h;Reichweite*180 km;Verbrauch*250 Wh/km;Schnellladen240 km/h;7.500 € BONUS56.700 €;Volkswagen ID.3 Pro S (5-Sitzer);Volkswagen ID.3 Pro S (5-Sitzer)</v>
      </c>
    </row>
    <row r="1295" spans="1:8" x14ac:dyDescent="0.4">
      <c r="B1295" t="s">
        <v>751</v>
      </c>
      <c r="H1295" t="str">
        <f t="shared" si="20"/>
        <v> 9;0-10012.1 s;vMax130 km/h;Reichweite*180 km;Verbrauch*250 Wh/km;Schnellladen240 km/h;7.500 € BONUS56.700 €;Volkswagen ID.3 Pro S (5-Sitzer);Volkswagen ID.3 Pro S (5-Sitzer);77 kWh | 95 €/km | Geldwerter Vorteil ab 107 € mtl.</v>
      </c>
    </row>
    <row r="1296" spans="1:8" x14ac:dyDescent="0.4">
      <c r="B1296" t="s">
        <v>278</v>
      </c>
      <c r="H1296" t="str">
        <f t="shared" si="20"/>
        <v>0-10012.1 s;vMax130 km/h;Reichweite*180 km;Verbrauch*250 Wh/km;Schnellladen240 km/h;7.500 € BONUS56.700 €;Volkswagen ID.3 Pro S (5-Sitzer);Volkswagen ID.3 Pro S (5-Sitzer);77 kWh | 95 €/km | Geldwerter Vorteil ab 107 € mtl.; 5</v>
      </c>
    </row>
    <row r="1297" spans="1:8" x14ac:dyDescent="0.4">
      <c r="B1297" t="s">
        <v>210</v>
      </c>
      <c r="H1297" t="str">
        <f t="shared" si="20"/>
        <v>vMax130 km/h;Reichweite*180 km;Verbrauch*250 Wh/km;Schnellladen240 km/h;7.500 € BONUS56.700 €;Volkswagen ID.3 Pro S (5-Sitzer);Volkswagen ID.3 Pro S (5-Sitzer);77 kWh | 95 €/km | Geldwerter Vorteil ab 107 € mtl.; 5;0-1007.9 s</v>
      </c>
    </row>
    <row r="1298" spans="1:8" x14ac:dyDescent="0.4">
      <c r="B1298" t="s">
        <v>522</v>
      </c>
      <c r="H1298" t="str">
        <f t="shared" si="20"/>
        <v>Reichweite*180 km;Verbrauch*250 Wh/km;Schnellladen240 km/h;7.500 € BONUS56.700 €;Volkswagen ID.3 Pro S (5-Sitzer);Volkswagen ID.3 Pro S (5-Sitzer);77 kWh | 95 €/km | Geldwerter Vorteil ab 107 € mtl.; 5;0-1007.9 s;vMax160 km/h</v>
      </c>
    </row>
    <row r="1299" spans="1:8" x14ac:dyDescent="0.4">
      <c r="B1299" t="s">
        <v>523</v>
      </c>
      <c r="H1299" t="str">
        <f t="shared" si="20"/>
        <v>Verbrauch*250 Wh/km;Schnellladen240 km/h;7.500 € BONUS56.700 €;Volkswagen ID.3 Pro S (5-Sitzer);Volkswagen ID.3 Pro S (5-Sitzer);77 kWh | 95 €/km | Geldwerter Vorteil ab 107 € mtl.; 5;0-1007.9 s;vMax160 km/h;Reichweite450 km</v>
      </c>
    </row>
    <row r="1300" spans="1:8" x14ac:dyDescent="0.4">
      <c r="B1300" t="s">
        <v>57</v>
      </c>
      <c r="H1300" t="str">
        <f t="shared" si="20"/>
        <v>Schnellladen240 km/h;7.500 € BONUS56.700 €;Volkswagen ID.3 Pro S (5-Sitzer);Volkswagen ID.3 Pro S (5-Sitzer);77 kWh | 95 €/km | Geldwerter Vorteil ab 107 € mtl.; 5;0-1007.9 s;vMax160 km/h;Reichweite450 km;Verbrauch171 Wh/km</v>
      </c>
    </row>
    <row r="1301" spans="1:8" x14ac:dyDescent="0.4">
      <c r="B1301" t="s">
        <v>798</v>
      </c>
      <c r="H1301" t="str">
        <f t="shared" si="20"/>
        <v>7.500 € BONUS56.700 €;Volkswagen ID.3 Pro S (5-Sitzer);Volkswagen ID.3 Pro S (5-Sitzer);77 kWh | 95 €/km | Geldwerter Vorteil ab 107 € mtl.; 5;0-1007.9 s;vMax160 km/h;Reichweite450 km;Verbrauch171 Wh/km;Schnellladen550 km/h</v>
      </c>
    </row>
    <row r="1302" spans="1:8" x14ac:dyDescent="0.4">
      <c r="A1302" t="s">
        <v>803</v>
      </c>
      <c r="B1302" t="s">
        <v>799</v>
      </c>
      <c r="H1302" t="str">
        <f t="shared" si="20"/>
        <v>Volkswagen ID.3 Pro S (5-Sitzer);Volkswagen ID.3 Pro S (5-Sitzer);77 kWh | 95 €/km | Geldwerter Vorteil ab 107 € mtl.; 5;0-1007.9 s;vMax160 km/h;Reichweite450 km;Verbrauch171 Wh/km;Schnellladen550 km/h;9.000 € BONUS42.620 €</v>
      </c>
    </row>
    <row r="1303" spans="1:8" x14ac:dyDescent="0.4">
      <c r="B1303" t="s">
        <v>557</v>
      </c>
      <c r="H1303" t="str">
        <f t="shared" si="20"/>
        <v>Volkswagen ID.3 Pro S (5-Sitzer);77 kWh | 95 €/km | Geldwerter Vorteil ab 107 € mtl.; 5;0-1007.9 s;vMax160 km/h;Reichweite450 km;Verbrauch171 Wh/km;Schnellladen550 km/h;9.000 € BONUS42.620 €;Volkswagen ID.3 Pro S (4-Sitzer)</v>
      </c>
    </row>
    <row r="1304" spans="1:8" x14ac:dyDescent="0.4">
      <c r="B1304" t="s">
        <v>558</v>
      </c>
      <c r="H1304" t="str">
        <f t="shared" si="20"/>
        <v>77 kWh | 95 €/km | Geldwerter Vorteil ab 107 € mtl.; 5;0-1007.9 s;vMax160 km/h;Reichweite450 km;Verbrauch171 Wh/km;Schnellladen550 km/h;9.000 € BONUS42.620 €;Volkswagen ID.3 Pro S (4-Sitzer);Volkswagen ID.3 Pro S (4-Sitzer)</v>
      </c>
    </row>
    <row r="1305" spans="1:8" x14ac:dyDescent="0.4">
      <c r="B1305" t="s">
        <v>563</v>
      </c>
      <c r="H1305" t="str">
        <f t="shared" si="20"/>
        <v> 5;0-1007.9 s;vMax160 km/h;Reichweite450 km;Verbrauch171 Wh/km;Schnellladen550 km/h;9.000 € BONUS42.620 €;Volkswagen ID.3 Pro S (4-Sitzer);Volkswagen ID.3 Pro S (4-Sitzer);77 kWh | 94 €/km | Geldwerter Vorteil ab 106 € mtl.</v>
      </c>
    </row>
    <row r="1306" spans="1:8" x14ac:dyDescent="0.4">
      <c r="B1306" t="s">
        <v>182</v>
      </c>
      <c r="H1306" t="str">
        <f t="shared" si="20"/>
        <v>0-1007.9 s;vMax160 km/h;Reichweite450 km;Verbrauch171 Wh/km;Schnellladen550 km/h;9.000 € BONUS42.620 €;Volkswagen ID.3 Pro S (4-Sitzer);Volkswagen ID.3 Pro S (4-Sitzer);77 kWh | 94 €/km | Geldwerter Vorteil ab 106 € mtl.; 4</v>
      </c>
    </row>
    <row r="1307" spans="1:8" x14ac:dyDescent="0.4">
      <c r="B1307" t="s">
        <v>3</v>
      </c>
      <c r="H1307" t="str">
        <f t="shared" si="20"/>
        <v>vMax160 km/h;Reichweite450 km;Verbrauch171 Wh/km;Schnellladen550 km/h;9.000 € BONUS42.620 €;Volkswagen ID.3 Pro S (4-Sitzer);Volkswagen ID.3 Pro S (4-Sitzer);77 kWh | 94 €/km | Geldwerter Vorteil ab 106 € mtl.; 4;0-1007.9 s</v>
      </c>
    </row>
    <row r="1308" spans="1:8" x14ac:dyDescent="0.4">
      <c r="B1308" t="s">
        <v>559</v>
      </c>
      <c r="H1308" t="str">
        <f t="shared" si="20"/>
        <v>Reichweite450 km;Verbrauch171 Wh/km;Schnellladen550 km/h;9.000 € BONUS42.620 €;Volkswagen ID.3 Pro S (4-Sitzer);Volkswagen ID.3 Pro S (4-Sitzer);77 kWh | 94 €/km | Geldwerter Vorteil ab 106 € mtl.; 4;0-1007.9 s;vMax160 km/h</v>
      </c>
    </row>
    <row r="1309" spans="1:8" x14ac:dyDescent="0.4">
      <c r="B1309" t="s">
        <v>63</v>
      </c>
      <c r="H1309" t="str">
        <f t="shared" si="20"/>
        <v>Verbrauch171 Wh/km;Schnellladen550 km/h;9.000 € BONUS42.620 €;Volkswagen ID.3 Pro S (4-Sitzer);Volkswagen ID.3 Pro S (4-Sitzer);77 kWh | 94 €/km | Geldwerter Vorteil ab 106 € mtl.; 4;0-1007.9 s;vMax160 km/h;Reichweite450 km</v>
      </c>
    </row>
    <row r="1310" spans="1:8" x14ac:dyDescent="0.4">
      <c r="B1310" t="s">
        <v>275</v>
      </c>
      <c r="H1310" t="str">
        <f t="shared" si="20"/>
        <v>Schnellladen550 km/h;9.000 € BONUS42.620 €;Volkswagen ID.3 Pro S (4-Sitzer);Volkswagen ID.3 Pro S (4-Sitzer);77 kWh | 94 €/km | Geldwerter Vorteil ab 106 € mtl.; 4;0-1007.9 s;vMax160 km/h;Reichweite450 km;Verbrauch171 Wh/km</v>
      </c>
    </row>
    <row r="1311" spans="1:8" x14ac:dyDescent="0.4">
      <c r="B1311" t="s">
        <v>800</v>
      </c>
      <c r="H1311" t="str">
        <f t="shared" si="20"/>
        <v>9.000 € BONUS42.620 €;Volkswagen ID.3 Pro S (4-Sitzer);Volkswagen ID.3 Pro S (4-Sitzer);77 kWh | 94 €/km | Geldwerter Vorteil ab 106 € mtl.; 4;0-1007.9 s;vMax160 km/h;Reichweite450 km;Verbrauch171 Wh/km;Schnellladen550 km/h</v>
      </c>
    </row>
    <row r="1312" spans="1:8" x14ac:dyDescent="0.4">
      <c r="A1312" t="s">
        <v>803</v>
      </c>
      <c r="B1312" t="s">
        <v>801</v>
      </c>
      <c r="H1312" t="str">
        <f t="shared" si="20"/>
        <v>Volkswagen ID.3 Pro S (4-Sitzer);Volkswagen ID.3 Pro S (4-Sitzer);77 kWh | 94 €/km | Geldwerter Vorteil ab 106 € mtl.; 4;0-1007.9 s;vMax160 km/h;Reichweite450 km;Verbrauch171 Wh/km;Schnellladen550 km/h;9.000 € BONUS42.460 €</v>
      </c>
    </row>
    <row r="1313" spans="2:8" x14ac:dyDescent="0.4">
      <c r="B1313" t="s">
        <v>560</v>
      </c>
      <c r="H1313" t="str">
        <f t="shared" si="20"/>
        <v>Volkswagen ID.3 Pro S (4-Sitzer);77 kWh | 94 €/km | Geldwerter Vorteil ab 106 € mtl.; 4;0-1007.9 s;vMax160 km/h;Reichweite450 km;Verbrauch171 Wh/km;Schnellladen550 km/h;9.000 € BONUS42.460 €;</v>
      </c>
    </row>
    <row r="1314" spans="2:8" x14ac:dyDescent="0.4">
      <c r="B1314" t="s">
        <v>561</v>
      </c>
      <c r="H1314" t="str">
        <f t="shared" si="20"/>
        <v>77 kWh | 94 €/km | Geldwerter Vorteil ab 106 € mtl.; 4;0-1007.9 s;vMax160 km/h;Reichweite450 km;Verbrauch171 Wh/km;Schnellladen550 km/h;9.000 € BONUS42.460 €;;</v>
      </c>
    </row>
    <row r="1315" spans="2:8" x14ac:dyDescent="0.4">
      <c r="B1315" t="s">
        <v>572</v>
      </c>
      <c r="H1315" t="str">
        <f t="shared" si="20"/>
        <v> 4;0-1007.9 s;vMax160 km/h;Reichweite450 km;Verbrauch171 Wh/km;Schnellladen550 km/h;9.000 € BONUS42.460 €;;;</v>
      </c>
    </row>
    <row r="1316" spans="2:8" x14ac:dyDescent="0.4">
      <c r="B1316" t="s">
        <v>182</v>
      </c>
      <c r="H1316" t="str">
        <f t="shared" si="20"/>
        <v>0-1007.9 s;vMax160 km/h;Reichweite450 km;Verbrauch171 Wh/km;Schnellladen550 km/h;9.000 € BONUS42.460 €;;;;</v>
      </c>
    </row>
    <row r="1317" spans="2:8" x14ac:dyDescent="0.4">
      <c r="B1317" t="s">
        <v>3</v>
      </c>
      <c r="H1317" t="str">
        <f t="shared" si="20"/>
        <v>vMax160 km/h;Reichweite450 km;Verbrauch171 Wh/km;Schnellladen550 km/h;9.000 € BONUS42.460 €;;;;;</v>
      </c>
    </row>
    <row r="1318" spans="2:8" x14ac:dyDescent="0.4">
      <c r="B1318" t="s">
        <v>559</v>
      </c>
      <c r="H1318" t="str">
        <f t="shared" si="20"/>
        <v>Reichweite450 km;Verbrauch171 Wh/km;Schnellladen550 km/h;9.000 € BONUS42.460 €;;;;;;</v>
      </c>
    </row>
    <row r="1319" spans="2:8" x14ac:dyDescent="0.4">
      <c r="B1319" t="s">
        <v>63</v>
      </c>
      <c r="H1319" t="str">
        <f t="shared" si="20"/>
        <v>Verbrauch171 Wh/km;Schnellladen550 km/h;9.000 € BONUS42.460 €;;;;;;;</v>
      </c>
    </row>
    <row r="1320" spans="2:8" x14ac:dyDescent="0.4">
      <c r="B1320" t="s">
        <v>275</v>
      </c>
      <c r="H1320" t="str">
        <f t="shared" si="20"/>
        <v>Schnellladen550 km/h;9.000 € BONUS42.460 €;;;;;;;;</v>
      </c>
    </row>
    <row r="1321" spans="2:8" x14ac:dyDescent="0.4">
      <c r="B1321" t="s">
        <v>802</v>
      </c>
      <c r="H1321" t="str">
        <f t="shared" si="20"/>
        <v>9.000 € BONUS42.460 €;;;;;;;;;</v>
      </c>
    </row>
  </sheetData>
  <autoFilter ref="A1:B1321" xr:uid="{5DEBBCFB-8932-482F-8BF3-BBCA9FEAE3D3}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V 5 m U z 8 v K m S k A A A A 9 Q A A A B I A H A B D b 2 5 m a W c v U G F j a 2 F n Z S 5 4 b W w g o h g A K K A U A A A A A A A A A A A A A A A A A A A A A A A A A A A A h Y + x D o I w F E V / h X S n R Y w G y a M M L A 6 S m J g Y 1 6 Z U a I S H o c X y b w 5 + k r 8 g R l E 3 x 3 v P G e 6 9 X 2 + Q D k 3 t X V R n d I s J m d G A e A p l W 2 g s E 9 L b o x + R l M N W y J M o l T f K a O L B F A m p r D 3 H j D n n q J v T t i t Z G A Q z d s g 3 O 1 m p R p C P r P / L v k Z j B U p F O O x f Y 3 h I V x F d L M d J w K Y O c o 1 f H o 7 s S X 9 K y P r a 9 p 3 i h f K z N b A p A n t f 4 A 9 Q S w M E F A A C A A g A w V 5 m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F e Z l M o i k e 4 D g A A A B E A A A A T A B w A R m 9 y b X V s Y X M v U 2 V j d G l v b j E u b S C i G A A o o B Q A A A A A A A A A A A A A A A A A A A A A A A A A A A A r T k 0 u y c z P U w i G 0 I b W A F B L A Q I t A B Q A A g A I A M F e Z l M / L y p k p A A A A P U A A A A S A A A A A A A A A A A A A A A A A A A A A A B D b 2 5 m a W c v U G F j a 2 F n Z S 5 4 b W x Q S w E C L Q A U A A I A C A D B X m Z T D 8 r p q 6 Q A A A D p A A A A E w A A A A A A A A A A A A A A A A D w A A A A W 0 N v b n R l b n R f V H l w Z X N d L n h t b F B L A Q I t A B Q A A g A I A M F e Z l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+ 5 5 d k z n 6 7 S 7 n f 0 v 8 4 + E V 6 A A A A A A I A A A A A A B B m A A A A A Q A A I A A A A L t g E 3 N i q B w N a 6 P f I E y G S j L M 0 9 8 a V Z N z 6 0 E K K D V 9 L u z H A A A A A A 6 A A A A A A g A A I A A A A H Z H N Z s 7 l N F W i j h D D h v i H M Q U z l 5 6 5 j z w O / Q S 1 i C 2 Z u i X U A A A A I 3 r R 6 t / r y N b / X z v I G Q Y A n l 4 + q q E a h 1 b w X D D B G U / c V U + n h W U 5 j p Q 3 S G r N f Q / C S l X 2 l 8 N k J 0 9 s o l W y e b + l s Z a u H 9 F u A 5 n d E u 4 T W X o A K h B 7 A w R Q A A A A L V s Q B o b g H a M s m B g A L s b d 7 C m 4 h 9 0 u t m e 3 M t h U j u r l r T n d B I 8 W 8 F N 2 Z P O h + r x V J o + e G h J v Z T m m A H w a S G z 5 A 2 E M / E = < / D a t a M a s h u p > 
</file>

<file path=customXml/itemProps1.xml><?xml version="1.0" encoding="utf-8"?>
<ds:datastoreItem xmlns:ds="http://schemas.openxmlformats.org/officeDocument/2006/customXml" ds:itemID="{025C7367-5103-43C2-95F1-F53B7CE297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final</vt:lpstr>
      <vt:lpstr>Tabelle3</vt:lpstr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</dc:creator>
  <cp:lastModifiedBy>TO</cp:lastModifiedBy>
  <dcterms:created xsi:type="dcterms:W3CDTF">2021-11-06T10:47:24Z</dcterms:created>
  <dcterms:modified xsi:type="dcterms:W3CDTF">2021-11-06T12:25:03Z</dcterms:modified>
</cp:coreProperties>
</file>