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JWoot\Desktop\"/>
    </mc:Choice>
  </mc:AlternateContent>
  <xr:revisionPtr revIDLastSave="0" documentId="13_ncr:1_{4BA14E8E-A0EC-4A15-B186-74886ED1A41E}"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state="hidden" r:id="rId2"/>
    <sheet name="Pivot Table" sheetId="3" r:id="rId3"/>
    <sheet name="Dashboard" sheetId="2" r:id="rId4"/>
  </sheets>
  <definedNames>
    <definedName name="_xlnm._FilterDatabase" localSheetId="0" hidden="1">bike_buyers!$M$1:$M$1027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5"/>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<sst xmlns="http://schemas.openxmlformats.org/spreadsheetml/2006/main" count="16289" uniqueCount="48">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</sst>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vs.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23FD-496C-824D-0F17DA8B4DF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23FD-496C-824D-0F17DA8B4DFC}"/>
            </c:ext>
          </c:extLst>
        </c:ser>
        <c:dLbls>
          <c:showLegendKey val="0"/>
          <c:showVal val="0"/>
          <c:showCatName val="0"/>
          <c:showSerName val="0"/>
          <c:showPercent val="0"/>
          <c:showBubbleSize val="0"/>
        </c:dLbls>
        <c:gapWidth val="100"/>
        <c:overlap val="-24"/>
        <c:axId val="105596088"/>
        <c:axId val="329291112"/>
      </c:barChart>
      <c:catAx>
        <c:axId val="105596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291112"/>
        <c:crosses val="autoZero"/>
        <c:auto val="1"/>
        <c:lblAlgn val="ctr"/>
        <c:lblOffset val="100"/>
        <c:noMultiLvlLbl val="0"/>
      </c:catAx>
      <c:valAx>
        <c:axId val="329291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96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 vs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7A9-466C-9AC9-6BC555064400}"/>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7A9-466C-9AC9-6BC555064400}"/>
            </c:ext>
          </c:extLst>
        </c:ser>
        <c:dLbls>
          <c:showLegendKey val="0"/>
          <c:showVal val="0"/>
          <c:showCatName val="0"/>
          <c:showSerName val="0"/>
          <c:showPercent val="0"/>
          <c:showBubbleSize val="0"/>
        </c:dLbls>
        <c:marker val="1"/>
        <c:smooth val="0"/>
        <c:axId val="522472456"/>
        <c:axId val="522480328"/>
      </c:lineChart>
      <c:catAx>
        <c:axId val="522472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480328"/>
        <c:crosses val="autoZero"/>
        <c:auto val="1"/>
        <c:lblAlgn val="ctr"/>
        <c:lblOffset val="100"/>
        <c:noMultiLvlLbl val="0"/>
      </c:catAx>
      <c:valAx>
        <c:axId val="522480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47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Purchases By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A0-4EE4-861D-DEE3741C2C12}"/>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A0-4EE4-861D-DEE3741C2C12}"/>
            </c:ext>
          </c:extLst>
        </c:ser>
        <c:dLbls>
          <c:showLegendKey val="0"/>
          <c:showVal val="0"/>
          <c:showCatName val="0"/>
          <c:showSerName val="0"/>
          <c:showPercent val="0"/>
          <c:showBubbleSize val="0"/>
        </c:dLbls>
        <c:marker val="1"/>
        <c:smooth val="0"/>
        <c:axId val="518870352"/>
        <c:axId val="518866088"/>
      </c:lineChart>
      <c:catAx>
        <c:axId val="518870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866088"/>
        <c:crosses val="autoZero"/>
        <c:auto val="1"/>
        <c:lblAlgn val="ctr"/>
        <c:lblOffset val="100"/>
        <c:noMultiLvlLbl val="0"/>
      </c:catAx>
      <c:valAx>
        <c:axId val="518866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87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D8-494F-A11A-FE6E549CF340}"/>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D8-494F-A11A-FE6E549CF340}"/>
            </c:ext>
          </c:extLst>
        </c:ser>
        <c:dLbls>
          <c:showLegendKey val="0"/>
          <c:showVal val="0"/>
          <c:showCatName val="0"/>
          <c:showSerName val="0"/>
          <c:showPercent val="0"/>
          <c:showBubbleSize val="0"/>
        </c:dLbls>
        <c:marker val="1"/>
        <c:smooth val="0"/>
        <c:axId val="607129736"/>
        <c:axId val="607128424"/>
      </c:lineChart>
      <c:catAx>
        <c:axId val="607129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128424"/>
        <c:crosses val="autoZero"/>
        <c:auto val="1"/>
        <c:lblAlgn val="ctr"/>
        <c:lblOffset val="100"/>
        <c:noMultiLvlLbl val="0"/>
      </c:catAx>
      <c:valAx>
        <c:axId val="607128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129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Purchases By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Table'!$A$72:$A$76</c:f>
              <c:strCache>
                <c:ptCount val="4"/>
                <c:pt idx="0">
                  <c:v>Adolescent</c:v>
                </c:pt>
                <c:pt idx="1">
                  <c:v>MiddleAge</c:v>
                </c:pt>
                <c:pt idx="2">
                  <c:v>Old</c:v>
                </c:pt>
                <c:pt idx="3">
                  <c:v>(blank)</c:v>
                </c:pt>
              </c:strCache>
            </c:strRef>
          </c:cat>
          <c:val>
            <c:numRef>
              <c:f>'Pivot Table'!$B$72:$B$76</c:f>
              <c:numCache>
                <c:formatCode>General</c:formatCode>
                <c:ptCount val="4"/>
                <c:pt idx="0">
                  <c:v>71</c:v>
                </c:pt>
                <c:pt idx="1">
                  <c:v>318</c:v>
                </c:pt>
                <c:pt idx="2">
                  <c:v>130</c:v>
                </c:pt>
                <c:pt idx="3">
                  <c:v>12</c:v>
                </c:pt>
              </c:numCache>
            </c:numRef>
          </c:val>
          <c:smooth val="0"/>
          <c:extLst>
            <c:ext xmlns:c16="http://schemas.microsoft.com/office/drawing/2014/chart" uri="{C3380CC4-5D6E-409C-BE32-E72D297353CC}">
              <c16:uniqueId val="{00000000-FE2E-4DEE-8352-F673FDFD9DD1}"/>
            </c:ext>
          </c:extLst>
        </c:ser>
        <c:ser>
          <c:idx val="1"/>
          <c:order val="1"/>
          <c:tx>
            <c:strRef>
              <c:f>'Pivot Table'!$C$70:$C$71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Table'!$A$72:$A$76</c:f>
              <c:strCache>
                <c:ptCount val="4"/>
                <c:pt idx="0">
                  <c:v>Adolescent</c:v>
                </c:pt>
                <c:pt idx="1">
                  <c:v>MiddleAge</c:v>
                </c:pt>
                <c:pt idx="2">
                  <c:v>Old</c:v>
                </c:pt>
                <c:pt idx="3">
                  <c:v>(blank)</c:v>
                </c:pt>
              </c:strCache>
            </c:strRef>
          </c:cat>
          <c:val>
            <c:numRef>
              <c:f>'Pivot Table'!$C$72:$C$76</c:f>
              <c:numCache>
                <c:formatCode>General</c:formatCode>
                <c:ptCount val="4"/>
                <c:pt idx="0">
                  <c:v>39</c:v>
                </c:pt>
                <c:pt idx="1">
                  <c:v>383</c:v>
                </c:pt>
                <c:pt idx="2">
                  <c:v>59</c:v>
                </c:pt>
                <c:pt idx="3">
                  <c:v>14</c:v>
                </c:pt>
              </c:numCache>
            </c:numRef>
          </c:val>
          <c:smooth val="0"/>
          <c:extLst>
            <c:ext xmlns:c16="http://schemas.microsoft.com/office/drawing/2014/chart" uri="{C3380CC4-5D6E-409C-BE32-E72D297353CC}">
              <c16:uniqueId val="{00000001-FE2E-4DEE-8352-F673FDFD9DD1}"/>
            </c:ext>
          </c:extLst>
        </c:ser>
        <c:dLbls>
          <c:showLegendKey val="0"/>
          <c:showVal val="0"/>
          <c:showCatName val="0"/>
          <c:showSerName val="0"/>
          <c:showPercent val="0"/>
          <c:showBubbleSize val="0"/>
        </c:dLbls>
        <c:marker val="1"/>
        <c:smooth val="0"/>
        <c:axId val="420360856"/>
        <c:axId val="420358232"/>
      </c:lineChart>
      <c:catAx>
        <c:axId val="420360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358232"/>
        <c:crosses val="autoZero"/>
        <c:auto val="1"/>
        <c:lblAlgn val="ctr"/>
        <c:lblOffset val="100"/>
        <c:noMultiLvlLbl val="0"/>
      </c:catAx>
      <c:valAx>
        <c:axId val="420358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3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vs.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D93-4BE2-B207-DA20EFCF886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D93-4BE2-B207-DA20EFCF8866}"/>
            </c:ext>
          </c:extLst>
        </c:ser>
        <c:dLbls>
          <c:showLegendKey val="0"/>
          <c:showVal val="0"/>
          <c:showCatName val="0"/>
          <c:showSerName val="0"/>
          <c:showPercent val="0"/>
          <c:showBubbleSize val="0"/>
        </c:dLbls>
        <c:gapWidth val="100"/>
        <c:overlap val="-24"/>
        <c:axId val="105596088"/>
        <c:axId val="329291112"/>
      </c:barChart>
      <c:catAx>
        <c:axId val="105596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291112"/>
        <c:crosses val="autoZero"/>
        <c:auto val="1"/>
        <c:lblAlgn val="ctr"/>
        <c:lblOffset val="100"/>
        <c:noMultiLvlLbl val="0"/>
      </c:catAx>
      <c:valAx>
        <c:axId val="329291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96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 vs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926-4AEC-BA71-7C4DC8D18910}"/>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926-4AEC-BA71-7C4DC8D18910}"/>
            </c:ext>
          </c:extLst>
        </c:ser>
        <c:dLbls>
          <c:showLegendKey val="0"/>
          <c:showVal val="0"/>
          <c:showCatName val="0"/>
          <c:showSerName val="0"/>
          <c:showPercent val="0"/>
          <c:showBubbleSize val="0"/>
        </c:dLbls>
        <c:marker val="1"/>
        <c:smooth val="0"/>
        <c:axId val="522472456"/>
        <c:axId val="522480328"/>
      </c:lineChart>
      <c:catAx>
        <c:axId val="522472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480328"/>
        <c:crosses val="autoZero"/>
        <c:auto val="1"/>
        <c:lblAlgn val="ctr"/>
        <c:lblOffset val="100"/>
        <c:noMultiLvlLbl val="0"/>
      </c:catAx>
      <c:valAx>
        <c:axId val="522480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47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Purchases By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Table'!$A$72:$A$76</c:f>
              <c:strCache>
                <c:ptCount val="4"/>
                <c:pt idx="0">
                  <c:v>Adolescent</c:v>
                </c:pt>
                <c:pt idx="1">
                  <c:v>MiddleAge</c:v>
                </c:pt>
                <c:pt idx="2">
                  <c:v>Old</c:v>
                </c:pt>
                <c:pt idx="3">
                  <c:v>(blank)</c:v>
                </c:pt>
              </c:strCache>
            </c:strRef>
          </c:cat>
          <c:val>
            <c:numRef>
              <c:f>'Pivot Table'!$B$72:$B$76</c:f>
              <c:numCache>
                <c:formatCode>General</c:formatCode>
                <c:ptCount val="4"/>
                <c:pt idx="0">
                  <c:v>71</c:v>
                </c:pt>
                <c:pt idx="1">
                  <c:v>318</c:v>
                </c:pt>
                <c:pt idx="2">
                  <c:v>130</c:v>
                </c:pt>
                <c:pt idx="3">
                  <c:v>12</c:v>
                </c:pt>
              </c:numCache>
            </c:numRef>
          </c:val>
          <c:smooth val="0"/>
          <c:extLst>
            <c:ext xmlns:c16="http://schemas.microsoft.com/office/drawing/2014/chart" uri="{C3380CC4-5D6E-409C-BE32-E72D297353CC}">
              <c16:uniqueId val="{00000000-01D8-44ED-84CD-831371F50543}"/>
            </c:ext>
          </c:extLst>
        </c:ser>
        <c:ser>
          <c:idx val="1"/>
          <c:order val="1"/>
          <c:tx>
            <c:strRef>
              <c:f>'Pivot Table'!$C$70:$C$71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Table'!$A$72:$A$76</c:f>
              <c:strCache>
                <c:ptCount val="4"/>
                <c:pt idx="0">
                  <c:v>Adolescent</c:v>
                </c:pt>
                <c:pt idx="1">
                  <c:v>MiddleAge</c:v>
                </c:pt>
                <c:pt idx="2">
                  <c:v>Old</c:v>
                </c:pt>
                <c:pt idx="3">
                  <c:v>(blank)</c:v>
                </c:pt>
              </c:strCache>
            </c:strRef>
          </c:cat>
          <c:val>
            <c:numRef>
              <c:f>'Pivot Table'!$C$72:$C$76</c:f>
              <c:numCache>
                <c:formatCode>General</c:formatCode>
                <c:ptCount val="4"/>
                <c:pt idx="0">
                  <c:v>39</c:v>
                </c:pt>
                <c:pt idx="1">
                  <c:v>383</c:v>
                </c:pt>
                <c:pt idx="2">
                  <c:v>59</c:v>
                </c:pt>
                <c:pt idx="3">
                  <c:v>14</c:v>
                </c:pt>
              </c:numCache>
            </c:numRef>
          </c:val>
          <c:smooth val="0"/>
          <c:extLst>
            <c:ext xmlns:c16="http://schemas.microsoft.com/office/drawing/2014/chart" uri="{C3380CC4-5D6E-409C-BE32-E72D297353CC}">
              <c16:uniqueId val="{00000001-01D8-44ED-84CD-831371F50543}"/>
            </c:ext>
          </c:extLst>
        </c:ser>
        <c:dLbls>
          <c:showLegendKey val="0"/>
          <c:showVal val="0"/>
          <c:showCatName val="0"/>
          <c:showSerName val="0"/>
          <c:showPercent val="0"/>
          <c:showBubbleSize val="0"/>
        </c:dLbls>
        <c:marker val="1"/>
        <c:smooth val="0"/>
        <c:axId val="420360856"/>
        <c:axId val="420358232"/>
      </c:lineChart>
      <c:catAx>
        <c:axId val="420360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358232"/>
        <c:crosses val="autoZero"/>
        <c:auto val="1"/>
        <c:lblAlgn val="ctr"/>
        <c:lblOffset val="100"/>
        <c:noMultiLvlLbl val="0"/>
      </c:catAx>
      <c:valAx>
        <c:axId val="420358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3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488950</xdr:colOff>
      <xdr:row>0</xdr:row>
      <xdr:rowOff>85725</xdr:rowOff>
    </xdr:from>
    <xdr:to>
      <xdr:col>12</xdr:col>
      <xdr:colOff>184150</xdr:colOff>
      <xdr:row>15</xdr:row>
      <xdr:rowOff>66675</xdr:rowOff>
    </xdr:to>
    <xdr:graphicFrame macro="">
      <xdr:nvGraphicFramePr>
        <xdr:cNvPr id="2" name="Chart 1">
          <a:extLst>
            <a:ext uri="{FF2B5EF4-FFF2-40B4-BE49-F238E27FC236}">
              <a16:creationId xmlns:a16="http://schemas.microsoft.com/office/drawing/2014/main" id="{7D848B13-E022-658F-3668-7504651B4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527050</xdr:colOff>
      <xdr:row>17</xdr:row>
      <xdr:rowOff>130175</xdr:rowOff>
    </xdr:from>
    <xdr:to>
      <xdr:col>12</xdr:col>
      <xdr:colOff>222250</xdr:colOff>
      <xdr:row>32</xdr:row>
      <xdr:rowOff>111125</xdr:rowOff>
    </xdr:to>
    <xdr:graphicFrame macro="">
      <xdr:nvGraphicFramePr>
        <xdr:cNvPr id="3" name="Chart 2">
          <a:extLst>
            <a:ext uri="{FF2B5EF4-FFF2-40B4-BE49-F238E27FC236}">
              <a16:creationId xmlns:a16="http://schemas.microsoft.com/office/drawing/2014/main" id="{97795F55-DB6A-36B5-D09E-3A5283E67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412750</xdr:colOff>
      <xdr:row>34</xdr:row>
      <xdr:rowOff>15875</xdr:rowOff>
    </xdr:from>
    <xdr:to>
      <xdr:col>12</xdr:col>
      <xdr:colOff>107950</xdr:colOff>
      <xdr:row>48</xdr:row>
      <xdr:rowOff>180975</xdr:rowOff>
    </xdr:to>
    <xdr:graphicFrame macro="">
      <xdr:nvGraphicFramePr>
        <xdr:cNvPr id="5" name="Chart 4">
          <a:extLst>
            <a:ext uri="{FF2B5EF4-FFF2-40B4-BE49-F238E27FC236}">
              <a16:creationId xmlns:a16="http://schemas.microsoft.com/office/drawing/2014/main" id="{972E59CC-C18C-E8CC-BEC0-0C72CA866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196850</xdr:colOff>
      <xdr:row>50</xdr:row>
      <xdr:rowOff>168275</xdr:rowOff>
    </xdr:from>
    <xdr:to>
      <xdr:col>11</xdr:col>
      <xdr:colOff>501650</xdr:colOff>
      <xdr:row>65</xdr:row>
      <xdr:rowOff>149225</xdr:rowOff>
    </xdr:to>
    <xdr:graphicFrame macro="">
      <xdr:nvGraphicFramePr>
        <xdr:cNvPr id="7" name="Chart 6">
          <a:extLst>
            <a:ext uri="{FF2B5EF4-FFF2-40B4-BE49-F238E27FC236}">
              <a16:creationId xmlns:a16="http://schemas.microsoft.com/office/drawing/2014/main" id="{15A36D16-01D2-A402-3C30-7576C2468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666750</xdr:colOff>
      <xdr:row>66</xdr:row>
      <xdr:rowOff>149225</xdr:rowOff>
    </xdr:from>
    <xdr:to>
      <xdr:col>11</xdr:col>
      <xdr:colOff>222250</xdr:colOff>
      <xdr:row>81</xdr:row>
      <xdr:rowOff>130175</xdr:rowOff>
    </xdr:to>
    <xdr:graphicFrame macro="">
      <xdr:nvGraphicFramePr>
        <xdr:cNvPr id="4" name="Chart 3">
          <a:extLst>
            <a:ext uri="{FF2B5EF4-FFF2-40B4-BE49-F238E27FC236}">
              <a16:creationId xmlns:a16="http://schemas.microsoft.com/office/drawing/2014/main" id="{D2D93FDC-89D1-6810-E60C-C30D9433A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382820</xdr:colOff>
      <xdr:row>4</xdr:row>
      <xdr:rowOff>39688</xdr:rowOff>
    </xdr:from>
    <xdr:to>
      <xdr:col>8</xdr:col>
      <xdr:colOff>563563</xdr:colOff>
      <xdr:row>18</xdr:row>
      <xdr:rowOff>95250</xdr:rowOff>
    </xdr:to>
    <xdr:graphicFrame macro="">
      <xdr:nvGraphicFramePr>
        <xdr:cNvPr id="2" name="Chart 1">
          <a:extLst>
            <a:ext uri="{FF2B5EF4-FFF2-40B4-BE49-F238E27FC236}">
              <a16:creationId xmlns:a16="http://schemas.microsoft.com/office/drawing/2014/main" id="{56B0FD3C-0201-404B-B8F7-62CE6AF36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18</xdr:row>
      <xdr:rowOff>142422</xdr:rowOff>
    </xdr:from>
    <xdr:to>
      <xdr:col>15</xdr:col>
      <xdr:colOff>10204</xdr:colOff>
      <xdr:row>35</xdr:row>
      <xdr:rowOff>12473</xdr:rowOff>
    </xdr:to>
    <xdr:graphicFrame macro="">
      <xdr:nvGraphicFramePr>
        <xdr:cNvPr id="5" name="Chart 4">
          <a:extLst>
            <a:ext uri="{FF2B5EF4-FFF2-40B4-BE49-F238E27FC236}">
              <a16:creationId xmlns:a16="http://schemas.microsoft.com/office/drawing/2014/main" id="{5B18643C-7D57-4BD4-847C-E9A56813E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44451</xdr:rowOff>
    </xdr:from>
    <xdr:to>
      <xdr:col>2</xdr:col>
      <xdr:colOff>325438</xdr:colOff>
      <xdr:row>9</xdr:row>
      <xdr:rowOff>15876</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C563CECE-DECE-2E3A-FD6B-88788B58D5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4701"/>
              <a:ext cx="1547813" cy="884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15875</xdr:colOff>
      <xdr:row>4</xdr:row>
      <xdr:rowOff>39688</xdr:rowOff>
    </xdr:from>
    <xdr:to>
      <xdr:col>15</xdr:col>
      <xdr:colOff>18141</xdr:colOff>
      <xdr:row>18</xdr:row>
      <xdr:rowOff>87313</xdr:rowOff>
    </xdr:to>
    <xdr:graphicFrame macro="">
      <xdr:nvGraphicFramePr>
        <xdr:cNvPr id="8" name="Chart 7">
          <a:extLst>
            <a:ext uri="{FF2B5EF4-FFF2-40B4-BE49-F238E27FC236}">
              <a16:creationId xmlns:a16="http://schemas.microsoft.com/office/drawing/2014/main" id="{3795C013-683F-474C-A845-9066EB31A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17462</xdr:rowOff>
    </xdr:from>
    <xdr:to>
      <xdr:col>2</xdr:col>
      <xdr:colOff>325437</xdr:colOff>
      <xdr:row>27</xdr:row>
      <xdr:rowOff>134937</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630E57CA-C15F-9C20-BEED-3D5955AEB5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3587"/>
              <a:ext cx="1547812" cy="1760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15874</xdr:colOff>
      <xdr:row>10</xdr:row>
      <xdr:rowOff>41275</xdr:rowOff>
    </xdr:from>
    <xdr:to>
      <xdr:col>2</xdr:col>
      <xdr:colOff>333374</xdr:colOff>
      <xdr:row>16</xdr:row>
      <xdr:rowOff>166688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6E5C38-A592-96AD-22CC-0EBC30A4DE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4" y="1866900"/>
              <a:ext cx="1539875" cy="1220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Wooten" refreshedDate="44760.940714004631" createdVersion="8" refreshedVersion="8" minRefreshableVersion="3" recordCount="1026" xr:uid="{FE2515FF-1E21-4F9D-9929-00446446EE1D}">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Age"/>
        <s v="Old"/>
        <s v="Adolescent"/>
        <m/>
      </sharedItems>
    </cacheField>
    <cacheField name="Purchased Bike" numFmtId="0">
      <sharedItems count="2">
        <s v="No"/>
        <s v="Yes"/>
      </sharedItems>
    </cacheField>
  </cacheFields>
  <extLst>
    <ext xmlns:x14="http://schemas.microsoft.com/office/spreadsheetml/2009/9/main" uri="{725AE2AE-9491-48be-B2B4-4EB974FC3084}">
      <x14:pivotCacheDefinition pivotCacheId="14519763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Wooten" refreshedDate="44760.940714699071" createdVersion="8" refreshedVersion="8" minRefreshableVersion="3" recordCount="1000" xr:uid="{FA94370A-D489-41EE-A44A-DCD0CD2F23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2907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3"/>
    <x v="0"/>
  </r>
  <r>
    <n v="19280"/>
    <x v="0"/>
    <x v="1"/>
    <n v="120000"/>
    <n v="2"/>
    <x v="1"/>
    <s v="Manual"/>
    <s v="Yes"/>
    <n v="1"/>
    <x v="0"/>
    <x v="0"/>
    <n v="40"/>
    <x v="3"/>
    <x v="1"/>
  </r>
  <r>
    <n v="22173"/>
    <x v="0"/>
    <x v="0"/>
    <n v="30000"/>
    <n v="3"/>
    <x v="2"/>
    <s v="Skilled Manual"/>
    <s v="No"/>
    <n v="2"/>
    <x v="3"/>
    <x v="1"/>
    <n v="54"/>
    <x v="3"/>
    <x v="1"/>
  </r>
  <r>
    <n v="12697"/>
    <x v="1"/>
    <x v="0"/>
    <n v="90000"/>
    <n v="0"/>
    <x v="0"/>
    <s v="Professional"/>
    <s v="No"/>
    <n v="4"/>
    <x v="4"/>
    <x v="1"/>
    <n v="36"/>
    <x v="3"/>
    <x v="0"/>
  </r>
  <r>
    <n v="11434"/>
    <x v="0"/>
    <x v="1"/>
    <n v="170000"/>
    <n v="5"/>
    <x v="1"/>
    <s v="Professional"/>
    <s v="Yes"/>
    <n v="0"/>
    <x v="0"/>
    <x v="0"/>
    <n v="55"/>
    <x v="3"/>
    <x v="0"/>
  </r>
  <r>
    <n v="25323"/>
    <x v="0"/>
    <x v="1"/>
    <n v="40000"/>
    <n v="2"/>
    <x v="1"/>
    <s v="Clerical"/>
    <s v="Yes"/>
    <n v="1"/>
    <x v="3"/>
    <x v="0"/>
    <n v="35"/>
    <x v="3"/>
    <x v="1"/>
  </r>
  <r>
    <n v="23542"/>
    <x v="1"/>
    <x v="1"/>
    <n v="60000"/>
    <n v="1"/>
    <x v="1"/>
    <s v="Skilled Manual"/>
    <s v="No"/>
    <n v="1"/>
    <x v="0"/>
    <x v="1"/>
    <n v="45"/>
    <x v="3"/>
    <x v="1"/>
  </r>
  <r>
    <n v="20870"/>
    <x v="1"/>
    <x v="0"/>
    <n v="10000"/>
    <n v="2"/>
    <x v="2"/>
    <s v="Manual"/>
    <s v="Yes"/>
    <n v="1"/>
    <x v="0"/>
    <x v="0"/>
    <n v="38"/>
    <x v="3"/>
    <x v="1"/>
  </r>
  <r>
    <n v="23316"/>
    <x v="1"/>
    <x v="1"/>
    <n v="30000"/>
    <n v="3"/>
    <x v="1"/>
    <s v="Clerical"/>
    <s v="No"/>
    <n v="2"/>
    <x v="3"/>
    <x v="1"/>
    <n v="59"/>
    <x v="3"/>
    <x v="1"/>
  </r>
  <r>
    <n v="12610"/>
    <x v="0"/>
    <x v="0"/>
    <n v="30000"/>
    <n v="1"/>
    <x v="0"/>
    <s v="Clerical"/>
    <s v="Yes"/>
    <n v="0"/>
    <x v="0"/>
    <x v="0"/>
    <n v="47"/>
    <x v="3"/>
    <x v="0"/>
  </r>
  <r>
    <n v="27183"/>
    <x v="1"/>
    <x v="1"/>
    <n v="40000"/>
    <n v="2"/>
    <x v="1"/>
    <s v="Clerical"/>
    <s v="Yes"/>
    <n v="1"/>
    <x v="3"/>
    <x v="0"/>
    <n v="35"/>
    <x v="3"/>
    <x v="1"/>
  </r>
  <r>
    <n v="25940"/>
    <x v="1"/>
    <x v="1"/>
    <n v="20000"/>
    <n v="2"/>
    <x v="3"/>
    <s v="Clerical"/>
    <s v="Yes"/>
    <n v="2"/>
    <x v="2"/>
    <x v="1"/>
    <n v="55"/>
    <x v="3"/>
    <x v="1"/>
  </r>
  <r>
    <n v="25598"/>
    <x v="0"/>
    <x v="0"/>
    <n v="40000"/>
    <n v="0"/>
    <x v="4"/>
    <s v="Clerical"/>
    <s v="Yes"/>
    <n v="0"/>
    <x v="0"/>
    <x v="0"/>
    <n v="36"/>
    <x v="3"/>
    <x v="1"/>
  </r>
  <r>
    <n v="21564"/>
    <x v="1"/>
    <x v="0"/>
    <n v="80000"/>
    <n v="0"/>
    <x v="0"/>
    <s v="Professional"/>
    <s v="Yes"/>
    <n v="4"/>
    <x v="4"/>
    <x v="1"/>
    <n v="35"/>
    <x v="3"/>
    <x v="0"/>
  </r>
  <r>
    <n v="19193"/>
    <x v="1"/>
    <x v="1"/>
    <n v="40000"/>
    <n v="2"/>
    <x v="1"/>
    <s v="Clerical"/>
    <s v="Yes"/>
    <n v="0"/>
    <x v="3"/>
    <x v="0"/>
    <n v="35"/>
    <x v="3"/>
    <x v="1"/>
  </r>
  <r>
    <n v="26412"/>
    <x v="0"/>
    <x v="0"/>
    <n v="80000"/>
    <n v="5"/>
    <x v="2"/>
    <s v="Management"/>
    <s v="No"/>
    <n v="3"/>
    <x v="2"/>
    <x v="0"/>
    <n v="56"/>
    <x v="3"/>
    <x v="0"/>
  </r>
  <r>
    <n v="27184"/>
    <x v="1"/>
    <x v="1"/>
    <n v="40000"/>
    <n v="2"/>
    <x v="1"/>
    <s v="Clerical"/>
    <s v="No"/>
    <n v="1"/>
    <x v="0"/>
    <x v="0"/>
    <n v="34"/>
    <x v="3"/>
    <x v="0"/>
  </r>
  <r>
    <n v="12590"/>
    <x v="1"/>
    <x v="1"/>
    <n v="30000"/>
    <n v="1"/>
    <x v="0"/>
    <s v="Clerical"/>
    <s v="Yes"/>
    <n v="0"/>
    <x v="0"/>
    <x v="0"/>
    <n v="63"/>
    <x v="3"/>
    <x v="0"/>
  </r>
  <r>
    <n v="17841"/>
    <x v="1"/>
    <x v="1"/>
    <n v="30000"/>
    <n v="0"/>
    <x v="1"/>
    <s v="Clerical"/>
    <s v="No"/>
    <n v="1"/>
    <x v="0"/>
    <x v="0"/>
    <n v="29"/>
    <x v="3"/>
    <x v="1"/>
  </r>
  <r>
    <n v="18283"/>
    <x v="1"/>
    <x v="0"/>
    <n v="100000"/>
    <n v="0"/>
    <x v="0"/>
    <s v="Professional"/>
    <s v="No"/>
    <n v="1"/>
    <x v="2"/>
    <x v="1"/>
    <n v="40"/>
    <x v="3"/>
    <x v="0"/>
  </r>
  <r>
    <n v="18299"/>
    <x v="0"/>
    <x v="1"/>
    <n v="70000"/>
    <n v="5"/>
    <x v="1"/>
    <s v="Skilled Manual"/>
    <s v="Yes"/>
    <n v="2"/>
    <x v="2"/>
    <x v="1"/>
    <n v="44"/>
    <x v="3"/>
    <x v="0"/>
  </r>
  <r>
    <n v="16466"/>
    <x v="1"/>
    <x v="0"/>
    <n v="20000"/>
    <n v="0"/>
    <x v="3"/>
    <s v="Manual"/>
    <s v="No"/>
    <n v="2"/>
    <x v="0"/>
    <x v="0"/>
    <n v="32"/>
    <x v="3"/>
    <x v="1"/>
  </r>
  <r>
    <n v="19273"/>
    <x v="0"/>
    <x v="0"/>
    <n v="20000"/>
    <n v="2"/>
    <x v="1"/>
    <s v="Manual"/>
    <s v="Yes"/>
    <n v="0"/>
    <x v="0"/>
    <x v="0"/>
    <n v="63"/>
    <x v="3"/>
    <x v="0"/>
  </r>
  <r>
    <n v="22400"/>
    <x v="0"/>
    <x v="1"/>
    <n v="10000"/>
    <n v="0"/>
    <x v="1"/>
    <s v="Manual"/>
    <s v="No"/>
    <n v="1"/>
    <x v="0"/>
    <x v="1"/>
    <n v="26"/>
    <x v="3"/>
    <x v="1"/>
  </r>
  <r>
    <n v="20942"/>
    <x v="1"/>
    <x v="0"/>
    <n v="20000"/>
    <n v="0"/>
    <x v="2"/>
    <s v="Manual"/>
    <s v="No"/>
    <n v="1"/>
    <x v="2"/>
    <x v="0"/>
    <n v="31"/>
    <x v="3"/>
    <x v="0"/>
  </r>
  <r>
    <n v="18484"/>
    <x v="1"/>
    <x v="1"/>
    <n v="80000"/>
    <n v="2"/>
    <x v="2"/>
    <s v="Skilled Manual"/>
    <s v="No"/>
    <n v="2"/>
    <x v="3"/>
    <x v="1"/>
    <n v="50"/>
    <x v="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1"/>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E4C56-DC46-4D3B-9FBE-535E05056150}"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0:D7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61C0F3-407B-47B9-ABC7-4553DF30F161}"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101D7-C0EC-40EA-AC1A-8B8CA3F10DBC}"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23507E-0929-44BB-B226-66A778D01F0E}"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0B6AE-9810-4B8C-955E-B29AB472F871}"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0FC6A0-5D0F-4142-93FD-446193201EA0}" sourceName="Marital Status">
  <pivotTables>
    <pivotTable tabId="3" name="PivotTable9"/>
    <pivotTable tabId="3" name="PivotTable2"/>
    <pivotTable tabId="3" name="PivotTable3"/>
  </pivotTables>
  <data>
    <tabular pivotCacheId="14519763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D4D90C-C8D8-476D-840C-B54E80893D29}" sourceName="Education">
  <pivotTables>
    <pivotTable tabId="3" name="PivotTable9"/>
    <pivotTable tabId="3" name="PivotTable2"/>
    <pivotTable tabId="3" name="PivotTable3"/>
  </pivotTables>
  <data>
    <tabular pivotCacheId="14519763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492FD9-4C0E-4C7C-BB56-C6B0C369180D}" sourceName="Region">
  <pivotTables>
    <pivotTable tabId="3" name="PivotTable9"/>
    <pivotTable tabId="3" name="PivotTable2"/>
    <pivotTable tabId="3" name="PivotTable3"/>
  </pivotTables>
  <data>
    <tabular pivotCacheId="14519763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7B5B2B-10D9-4B39-8D31-84B06D5E0478}" cache="Slicer_Marital_Status" caption="Marital Status" rowHeight="241300"/>
  <slicer name="Education" xr10:uid="{3B1093B3-358B-45DD-BE31-85854E3FFD93}" cache="Slicer_Education" caption="Education" rowHeight="241300"/>
  <slicer name="Region" xr10:uid="{357FCF6C-35DE-4643-BD12-FD68F078ED0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M1001" sqref="M1:M1001"/>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IF(L2&gt;54,"Old",IF(L2&gt;=31,"MiddleAge",IF(L2&lt;31,"Adolescent")))</f>
        <v>MiddleAge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IF(L3&gt;54,"Old",IF(L3&gt;=31,"MiddleAge",IF(L3&lt;31,"Adolescent")))</f>
        <v>MiddleAge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MiddleAge</v>
      </c>
      <c r="N5" t="s">
        <v>15</v>
      </c>
    </row>
    <row r="6" spans="1:14" x14ac:dyDescent="0.35">
      <c r="A6">
        <v>25597</v>
      </c>
      <c r="B6" t="s">
        <v>33</v>
      </c>
      <c r="C6" t="s">
        <v>35</v>
      </c>
      <c r="D6" s="1">
        <v>30000</v>
      </c>
      <c r="E6">
        <v>0</v>
      </c>
      <c r="F6" t="s">
        <v>13</v>
      </c>
      <c r="G6" t="s">
        <v>20</v>
      </c>
      <c r="H6" t="s">
        <v>18</v>
      </c>
      <c r="I6">
        <v>0</v>
      </c>
      <c r="J6" t="s">
        <v>16</v>
      </c>
      <c r="K6" t="s">
        <v>17</v>
      </c>
      <c r="L6">
        <v>36</v>
      </c>
      <c r="M6" t="str">
        <f t="shared" si="0"/>
        <v>MiddleAge</v>
      </c>
      <c r="N6" t="s">
        <v>15</v>
      </c>
    </row>
    <row r="7" spans="1:14" x14ac:dyDescent="0.35">
      <c r="A7">
        <v>13507</v>
      </c>
      <c r="B7" t="s">
        <v>32</v>
      </c>
      <c r="C7" t="s">
        <v>34</v>
      </c>
      <c r="D7" s="1">
        <v>10000</v>
      </c>
      <c r="E7">
        <v>2</v>
      </c>
      <c r="F7" t="s">
        <v>19</v>
      </c>
      <c r="G7" t="s">
        <v>25</v>
      </c>
      <c r="H7" t="s">
        <v>15</v>
      </c>
      <c r="I7">
        <v>0</v>
      </c>
      <c r="J7" t="s">
        <v>26</v>
      </c>
      <c r="K7" t="s">
        <v>17</v>
      </c>
      <c r="L7">
        <v>50</v>
      </c>
      <c r="M7" t="str">
        <f t="shared" si="0"/>
        <v>MiddleAge</v>
      </c>
      <c r="N7" t="s">
        <v>18</v>
      </c>
    </row>
    <row r="8" spans="1:14" x14ac:dyDescent="0.35">
      <c r="A8">
        <v>27974</v>
      </c>
      <c r="B8" t="s">
        <v>33</v>
      </c>
      <c r="C8" t="s">
        <v>35</v>
      </c>
      <c r="D8" s="1">
        <v>160000</v>
      </c>
      <c r="E8">
        <v>2</v>
      </c>
      <c r="F8" t="s">
        <v>27</v>
      </c>
      <c r="G8" t="s">
        <v>28</v>
      </c>
      <c r="H8" t="s">
        <v>15</v>
      </c>
      <c r="I8">
        <v>4</v>
      </c>
      <c r="J8" t="s">
        <v>16</v>
      </c>
      <c r="K8" t="s">
        <v>24</v>
      </c>
      <c r="L8">
        <v>33</v>
      </c>
      <c r="M8" t="str">
        <f t="shared" si="0"/>
        <v>MiddleAge</v>
      </c>
      <c r="N8" t="s">
        <v>15</v>
      </c>
    </row>
    <row r="9" spans="1:14" x14ac:dyDescent="0.35">
      <c r="A9">
        <v>19364</v>
      </c>
      <c r="B9" t="s">
        <v>32</v>
      </c>
      <c r="C9" t="s">
        <v>35</v>
      </c>
      <c r="D9" s="1">
        <v>40000</v>
      </c>
      <c r="E9">
        <v>1</v>
      </c>
      <c r="F9" t="s">
        <v>13</v>
      </c>
      <c r="G9" t="s">
        <v>14</v>
      </c>
      <c r="H9" t="s">
        <v>15</v>
      </c>
      <c r="I9">
        <v>0</v>
      </c>
      <c r="J9" t="s">
        <v>16</v>
      </c>
      <c r="K9" t="s">
        <v>17</v>
      </c>
      <c r="L9">
        <v>43</v>
      </c>
      <c r="M9" t="str">
        <f t="shared" si="0"/>
        <v>MiddleAge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IF(L67&gt;54,"Old",IF(L67&gt;=31,"MiddleAge",IF(L67&lt;31,"Adolescent")))</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IF(L131&gt;54,"Old",IF(L131&gt;=31,"MiddleAge",IF(L131&lt;31,"Adolescent")))</f>
        <v>MiddleAge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IF(L195&gt;54,"Old",IF(L195&gt;=31,"MiddleAge",IF(L195&lt;31,"Adolescent")))</f>
        <v>MiddleAge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IF(L259&gt;54,"Old",IF(L259&gt;=31,"MiddleAge",IF(L259&lt;31,"Adolescent")))</f>
        <v>MiddleAge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IF(L323&gt;54,"Old",IF(L323&gt;=31,"MiddleAge",IF(L323&lt;31,"Adolescent")))</f>
        <v>MiddleAge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IF(L387&gt;54,"Old",IF(L387&gt;=31,"MiddleAge",IF(L387&lt;31,"Adolescent")))</f>
        <v>MiddleAge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IF(L451&gt;54,"Old",IF(L451&gt;=31,"MiddleAge",IF(L451&lt;31,"Adolescent")))</f>
        <v>MiddleAge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IF(L515&gt;54,"Old",IF(L515&gt;=31,"MiddleAge",IF(L515&lt;31,"Adolescent")))</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IF(L579&gt;54,"Old",IF(L579&gt;=31,"MiddleAge",IF(L579&lt;31,"Adolescent")))</f>
        <v>MiddleAge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IF(L643&gt;54,"Old",IF(L643&gt;=31,"MiddleAge",IF(L643&lt;31,"Adolescent")))</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IF(L707&gt;54,"Old",IF(L707&gt;=31,"MiddleAge",IF(L707&lt;31,"Adolescent")))</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IF(L771&gt;54,"Old",IF(L771&gt;=31,"MiddleAge",IF(L771&lt;31,"Adolescent")))</f>
        <v>MiddleAge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IF(L835&gt;54,"Old",IF(L835&gt;=31,"MiddleAge",IF(L835&lt;31,"Adolescent")))</f>
        <v>MiddleAge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IF(L899&gt;54,"Old",IF(L899&gt;=31,"MiddleAge",IF(L899&lt;31,"Adolescent")))</f>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IF(L963&gt;54,"Old",IF(L963&gt;=31,"MiddleAge",IF(L963&lt;31,"Adolescent")))</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MiddleAge</v>
      </c>
      <c r="N1001" t="s">
        <v>15</v>
      </c>
    </row>
    <row r="1002" spans="1:14" x14ac:dyDescent="0.35">
      <c r="A1002">
        <v>13507</v>
      </c>
      <c r="B1002" t="s">
        <v>32</v>
      </c>
      <c r="C1002" t="s">
        <v>34</v>
      </c>
      <c r="D1002" s="1">
        <v>10000</v>
      </c>
      <c r="E1002">
        <v>2</v>
      </c>
      <c r="F1002" t="s">
        <v>19</v>
      </c>
      <c r="G1002" t="s">
        <v>25</v>
      </c>
      <c r="H1002" t="s">
        <v>15</v>
      </c>
      <c r="I1002">
        <v>0</v>
      </c>
      <c r="J1002" t="s">
        <v>26</v>
      </c>
      <c r="K1002" t="s">
        <v>17</v>
      </c>
      <c r="L1002">
        <v>50</v>
      </c>
      <c r="N1002" t="s">
        <v>18</v>
      </c>
    </row>
    <row r="1003" spans="1:14" x14ac:dyDescent="0.35">
      <c r="A1003">
        <v>19280</v>
      </c>
      <c r="B1003" t="s">
        <v>32</v>
      </c>
      <c r="C1003" t="s">
        <v>35</v>
      </c>
      <c r="D1003" s="1">
        <v>120000</v>
      </c>
      <c r="E1003">
        <v>2</v>
      </c>
      <c r="F1003" t="s">
        <v>19</v>
      </c>
      <c r="G1003" t="s">
        <v>25</v>
      </c>
      <c r="H1003" t="s">
        <v>15</v>
      </c>
      <c r="I1003">
        <v>1</v>
      </c>
      <c r="J1003" t="s">
        <v>16</v>
      </c>
      <c r="K1003" t="s">
        <v>17</v>
      </c>
      <c r="L1003">
        <v>40</v>
      </c>
      <c r="N1003" t="s">
        <v>15</v>
      </c>
    </row>
    <row r="1004" spans="1:14" x14ac:dyDescent="0.35">
      <c r="A1004">
        <v>22173</v>
      </c>
      <c r="B1004" t="s">
        <v>32</v>
      </c>
      <c r="C1004" t="s">
        <v>34</v>
      </c>
      <c r="D1004" s="1">
        <v>30000</v>
      </c>
      <c r="E1004">
        <v>3</v>
      </c>
      <c r="F1004" t="s">
        <v>27</v>
      </c>
      <c r="G1004" t="s">
        <v>14</v>
      </c>
      <c r="H1004" t="s">
        <v>18</v>
      </c>
      <c r="I1004">
        <v>2</v>
      </c>
      <c r="J1004" t="s">
        <v>26</v>
      </c>
      <c r="K1004" t="s">
        <v>24</v>
      </c>
      <c r="L1004">
        <v>54</v>
      </c>
      <c r="N1004" t="s">
        <v>15</v>
      </c>
    </row>
    <row r="1005" spans="1:14" x14ac:dyDescent="0.35">
      <c r="A1005">
        <v>12697</v>
      </c>
      <c r="B1005" t="s">
        <v>33</v>
      </c>
      <c r="C1005" t="s">
        <v>34</v>
      </c>
      <c r="D1005" s="1">
        <v>90000</v>
      </c>
      <c r="E1005">
        <v>0</v>
      </c>
      <c r="F1005" t="s">
        <v>13</v>
      </c>
      <c r="G1005" t="s">
        <v>21</v>
      </c>
      <c r="H1005" t="s">
        <v>18</v>
      </c>
      <c r="I1005">
        <v>4</v>
      </c>
      <c r="J1005" t="s">
        <v>42</v>
      </c>
      <c r="K1005" t="s">
        <v>24</v>
      </c>
      <c r="L1005">
        <v>36</v>
      </c>
      <c r="N1005" t="s">
        <v>18</v>
      </c>
    </row>
    <row r="1006" spans="1:14" x14ac:dyDescent="0.35">
      <c r="A1006">
        <v>11434</v>
      </c>
      <c r="B1006" t="s">
        <v>32</v>
      </c>
      <c r="C1006" t="s">
        <v>35</v>
      </c>
      <c r="D1006" s="1">
        <v>170000</v>
      </c>
      <c r="E1006">
        <v>5</v>
      </c>
      <c r="F1006" t="s">
        <v>19</v>
      </c>
      <c r="G1006" t="s">
        <v>21</v>
      </c>
      <c r="H1006" t="s">
        <v>15</v>
      </c>
      <c r="I1006">
        <v>0</v>
      </c>
      <c r="J1006" t="s">
        <v>16</v>
      </c>
      <c r="K1006" t="s">
        <v>17</v>
      </c>
      <c r="L1006">
        <v>55</v>
      </c>
      <c r="N1006" t="s">
        <v>18</v>
      </c>
    </row>
    <row r="1007" spans="1:14" x14ac:dyDescent="0.35">
      <c r="A1007">
        <v>25323</v>
      </c>
      <c r="B1007" t="s">
        <v>32</v>
      </c>
      <c r="C1007" t="s">
        <v>35</v>
      </c>
      <c r="D1007" s="1">
        <v>40000</v>
      </c>
      <c r="E1007">
        <v>2</v>
      </c>
      <c r="F1007" t="s">
        <v>19</v>
      </c>
      <c r="G1007" t="s">
        <v>20</v>
      </c>
      <c r="H1007" t="s">
        <v>15</v>
      </c>
      <c r="I1007">
        <v>1</v>
      </c>
      <c r="J1007" t="s">
        <v>26</v>
      </c>
      <c r="K1007" t="s">
        <v>17</v>
      </c>
      <c r="L1007">
        <v>35</v>
      </c>
      <c r="N1007" t="s">
        <v>15</v>
      </c>
    </row>
    <row r="1008" spans="1:14" x14ac:dyDescent="0.35">
      <c r="A1008">
        <v>23542</v>
      </c>
      <c r="B1008" t="s">
        <v>33</v>
      </c>
      <c r="C1008" t="s">
        <v>35</v>
      </c>
      <c r="D1008" s="1">
        <v>60000</v>
      </c>
      <c r="E1008">
        <v>1</v>
      </c>
      <c r="F1008" t="s">
        <v>19</v>
      </c>
      <c r="G1008" t="s">
        <v>14</v>
      </c>
      <c r="H1008" t="s">
        <v>18</v>
      </c>
      <c r="I1008">
        <v>1</v>
      </c>
      <c r="J1008" t="s">
        <v>16</v>
      </c>
      <c r="K1008" t="s">
        <v>24</v>
      </c>
      <c r="L1008">
        <v>45</v>
      </c>
      <c r="N1008" t="s">
        <v>15</v>
      </c>
    </row>
    <row r="1009" spans="1:14" x14ac:dyDescent="0.35">
      <c r="A1009">
        <v>20870</v>
      </c>
      <c r="B1009" t="s">
        <v>33</v>
      </c>
      <c r="C1009" t="s">
        <v>34</v>
      </c>
      <c r="D1009" s="1">
        <v>10000</v>
      </c>
      <c r="E1009">
        <v>2</v>
      </c>
      <c r="F1009" t="s">
        <v>27</v>
      </c>
      <c r="G1009" t="s">
        <v>25</v>
      </c>
      <c r="H1009" t="s">
        <v>15</v>
      </c>
      <c r="I1009">
        <v>1</v>
      </c>
      <c r="J1009" t="s">
        <v>16</v>
      </c>
      <c r="K1009" t="s">
        <v>17</v>
      </c>
      <c r="L1009">
        <v>38</v>
      </c>
      <c r="N1009" t="s">
        <v>15</v>
      </c>
    </row>
    <row r="1010" spans="1:14" x14ac:dyDescent="0.35">
      <c r="A1010">
        <v>23316</v>
      </c>
      <c r="B1010" t="s">
        <v>33</v>
      </c>
      <c r="C1010" t="s">
        <v>35</v>
      </c>
      <c r="D1010" s="1">
        <v>30000</v>
      </c>
      <c r="E1010">
        <v>3</v>
      </c>
      <c r="F1010" t="s">
        <v>19</v>
      </c>
      <c r="G1010" t="s">
        <v>20</v>
      </c>
      <c r="H1010" t="s">
        <v>18</v>
      </c>
      <c r="I1010">
        <v>2</v>
      </c>
      <c r="J1010" t="s">
        <v>26</v>
      </c>
      <c r="K1010" t="s">
        <v>24</v>
      </c>
      <c r="L1010">
        <v>59</v>
      </c>
      <c r="N1010" t="s">
        <v>15</v>
      </c>
    </row>
    <row r="1011" spans="1:14" x14ac:dyDescent="0.35">
      <c r="A1011">
        <v>12610</v>
      </c>
      <c r="B1011" t="s">
        <v>32</v>
      </c>
      <c r="C1011" t="s">
        <v>34</v>
      </c>
      <c r="D1011" s="1">
        <v>30000</v>
      </c>
      <c r="E1011">
        <v>1</v>
      </c>
      <c r="F1011" t="s">
        <v>13</v>
      </c>
      <c r="G1011" t="s">
        <v>20</v>
      </c>
      <c r="H1011" t="s">
        <v>15</v>
      </c>
      <c r="I1011">
        <v>0</v>
      </c>
      <c r="J1011" t="s">
        <v>16</v>
      </c>
      <c r="K1011" t="s">
        <v>17</v>
      </c>
      <c r="L1011">
        <v>47</v>
      </c>
      <c r="N1011" t="s">
        <v>18</v>
      </c>
    </row>
    <row r="1012" spans="1:14" x14ac:dyDescent="0.35">
      <c r="A1012">
        <v>27183</v>
      </c>
      <c r="B1012" t="s">
        <v>33</v>
      </c>
      <c r="C1012" t="s">
        <v>35</v>
      </c>
      <c r="D1012" s="1">
        <v>40000</v>
      </c>
      <c r="E1012">
        <v>2</v>
      </c>
      <c r="F1012" t="s">
        <v>19</v>
      </c>
      <c r="G1012" t="s">
        <v>20</v>
      </c>
      <c r="H1012" t="s">
        <v>15</v>
      </c>
      <c r="I1012">
        <v>1</v>
      </c>
      <c r="J1012" t="s">
        <v>26</v>
      </c>
      <c r="K1012" t="s">
        <v>17</v>
      </c>
      <c r="L1012">
        <v>35</v>
      </c>
      <c r="N1012" t="s">
        <v>15</v>
      </c>
    </row>
    <row r="1013" spans="1:14" x14ac:dyDescent="0.35">
      <c r="A1013">
        <v>25940</v>
      </c>
      <c r="B1013" t="s">
        <v>33</v>
      </c>
      <c r="C1013" t="s">
        <v>35</v>
      </c>
      <c r="D1013" s="1">
        <v>20000</v>
      </c>
      <c r="E1013">
        <v>2</v>
      </c>
      <c r="F1013" t="s">
        <v>29</v>
      </c>
      <c r="G1013" t="s">
        <v>20</v>
      </c>
      <c r="H1013" t="s">
        <v>15</v>
      </c>
      <c r="I1013">
        <v>2</v>
      </c>
      <c r="J1013" t="s">
        <v>23</v>
      </c>
      <c r="K1013" t="s">
        <v>24</v>
      </c>
      <c r="L1013">
        <v>55</v>
      </c>
      <c r="N1013" t="s">
        <v>15</v>
      </c>
    </row>
    <row r="1014" spans="1:14" x14ac:dyDescent="0.35">
      <c r="A1014">
        <v>25598</v>
      </c>
      <c r="B1014" t="s">
        <v>32</v>
      </c>
      <c r="C1014" t="s">
        <v>34</v>
      </c>
      <c r="D1014" s="1">
        <v>40000</v>
      </c>
      <c r="E1014">
        <v>0</v>
      </c>
      <c r="F1014" t="s">
        <v>30</v>
      </c>
      <c r="G1014" t="s">
        <v>20</v>
      </c>
      <c r="H1014" t="s">
        <v>15</v>
      </c>
      <c r="I1014">
        <v>0</v>
      </c>
      <c r="J1014" t="s">
        <v>16</v>
      </c>
      <c r="K1014" t="s">
        <v>17</v>
      </c>
      <c r="L1014">
        <v>36</v>
      </c>
      <c r="N1014" t="s">
        <v>15</v>
      </c>
    </row>
    <row r="1015" spans="1:14" x14ac:dyDescent="0.35">
      <c r="A1015">
        <v>21564</v>
      </c>
      <c r="B1015" t="s">
        <v>33</v>
      </c>
      <c r="C1015" t="s">
        <v>34</v>
      </c>
      <c r="D1015" s="1">
        <v>80000</v>
      </c>
      <c r="E1015">
        <v>0</v>
      </c>
      <c r="F1015" t="s">
        <v>13</v>
      </c>
      <c r="G1015" t="s">
        <v>21</v>
      </c>
      <c r="H1015" t="s">
        <v>15</v>
      </c>
      <c r="I1015">
        <v>4</v>
      </c>
      <c r="J1015" t="s">
        <v>42</v>
      </c>
      <c r="K1015" t="s">
        <v>24</v>
      </c>
      <c r="L1015">
        <v>35</v>
      </c>
      <c r="N1015" t="s">
        <v>18</v>
      </c>
    </row>
    <row r="1016" spans="1:14" x14ac:dyDescent="0.35">
      <c r="A1016">
        <v>19193</v>
      </c>
      <c r="B1016" t="s">
        <v>33</v>
      </c>
      <c r="C1016" t="s">
        <v>35</v>
      </c>
      <c r="D1016" s="1">
        <v>40000</v>
      </c>
      <c r="E1016">
        <v>2</v>
      </c>
      <c r="F1016" t="s">
        <v>19</v>
      </c>
      <c r="G1016" t="s">
        <v>20</v>
      </c>
      <c r="H1016" t="s">
        <v>15</v>
      </c>
      <c r="I1016">
        <v>0</v>
      </c>
      <c r="J1016" t="s">
        <v>26</v>
      </c>
      <c r="K1016" t="s">
        <v>17</v>
      </c>
      <c r="L1016">
        <v>35</v>
      </c>
      <c r="N1016" t="s">
        <v>15</v>
      </c>
    </row>
    <row r="1017" spans="1:14" x14ac:dyDescent="0.35">
      <c r="A1017">
        <v>26412</v>
      </c>
      <c r="B1017" t="s">
        <v>32</v>
      </c>
      <c r="C1017" t="s">
        <v>34</v>
      </c>
      <c r="D1017" s="1">
        <v>80000</v>
      </c>
      <c r="E1017">
        <v>5</v>
      </c>
      <c r="F1017" t="s">
        <v>27</v>
      </c>
      <c r="G1017" t="s">
        <v>28</v>
      </c>
      <c r="H1017" t="s">
        <v>18</v>
      </c>
      <c r="I1017">
        <v>3</v>
      </c>
      <c r="J1017" t="s">
        <v>23</v>
      </c>
      <c r="K1017" t="s">
        <v>17</v>
      </c>
      <c r="L1017">
        <v>56</v>
      </c>
      <c r="N1017" t="s">
        <v>18</v>
      </c>
    </row>
    <row r="1018" spans="1:14" x14ac:dyDescent="0.35">
      <c r="A1018">
        <v>27184</v>
      </c>
      <c r="B1018" t="s">
        <v>33</v>
      </c>
      <c r="C1018" t="s">
        <v>35</v>
      </c>
      <c r="D1018" s="1">
        <v>40000</v>
      </c>
      <c r="E1018">
        <v>2</v>
      </c>
      <c r="F1018" t="s">
        <v>19</v>
      </c>
      <c r="G1018" t="s">
        <v>20</v>
      </c>
      <c r="H1018" t="s">
        <v>18</v>
      </c>
      <c r="I1018">
        <v>1</v>
      </c>
      <c r="J1018" t="s">
        <v>16</v>
      </c>
      <c r="K1018" t="s">
        <v>17</v>
      </c>
      <c r="L1018">
        <v>34</v>
      </c>
      <c r="N1018" t="s">
        <v>18</v>
      </c>
    </row>
    <row r="1019" spans="1:14" x14ac:dyDescent="0.35">
      <c r="A1019">
        <v>12590</v>
      </c>
      <c r="B1019" t="s">
        <v>33</v>
      </c>
      <c r="C1019" t="s">
        <v>35</v>
      </c>
      <c r="D1019" s="1">
        <v>30000</v>
      </c>
      <c r="E1019">
        <v>1</v>
      </c>
      <c r="F1019" t="s">
        <v>13</v>
      </c>
      <c r="G1019" t="s">
        <v>20</v>
      </c>
      <c r="H1019" t="s">
        <v>15</v>
      </c>
      <c r="I1019">
        <v>0</v>
      </c>
      <c r="J1019" t="s">
        <v>16</v>
      </c>
      <c r="K1019" t="s">
        <v>17</v>
      </c>
      <c r="L1019">
        <v>63</v>
      </c>
      <c r="N1019" t="s">
        <v>18</v>
      </c>
    </row>
    <row r="1020" spans="1:14" x14ac:dyDescent="0.35">
      <c r="A1020">
        <v>17841</v>
      </c>
      <c r="B1020" t="s">
        <v>33</v>
      </c>
      <c r="C1020" t="s">
        <v>35</v>
      </c>
      <c r="D1020" s="1">
        <v>30000</v>
      </c>
      <c r="E1020">
        <v>0</v>
      </c>
      <c r="F1020" t="s">
        <v>19</v>
      </c>
      <c r="G1020" t="s">
        <v>20</v>
      </c>
      <c r="H1020" t="s">
        <v>18</v>
      </c>
      <c r="I1020">
        <v>1</v>
      </c>
      <c r="J1020" t="s">
        <v>16</v>
      </c>
      <c r="K1020" t="s">
        <v>17</v>
      </c>
      <c r="L1020">
        <v>29</v>
      </c>
      <c r="N1020" t="s">
        <v>15</v>
      </c>
    </row>
    <row r="1021" spans="1:14" x14ac:dyDescent="0.35">
      <c r="A1021">
        <v>18283</v>
      </c>
      <c r="B1021" t="s">
        <v>33</v>
      </c>
      <c r="C1021" t="s">
        <v>34</v>
      </c>
      <c r="D1021" s="1">
        <v>100000</v>
      </c>
      <c r="E1021">
        <v>0</v>
      </c>
      <c r="F1021" t="s">
        <v>13</v>
      </c>
      <c r="G1021" t="s">
        <v>21</v>
      </c>
      <c r="H1021" t="s">
        <v>18</v>
      </c>
      <c r="I1021">
        <v>1</v>
      </c>
      <c r="J1021" t="s">
        <v>23</v>
      </c>
      <c r="K1021" t="s">
        <v>24</v>
      </c>
      <c r="L1021">
        <v>40</v>
      </c>
      <c r="N1021" t="s">
        <v>18</v>
      </c>
    </row>
    <row r="1022" spans="1:14" x14ac:dyDescent="0.35">
      <c r="A1022">
        <v>18299</v>
      </c>
      <c r="B1022" t="s">
        <v>32</v>
      </c>
      <c r="C1022" t="s">
        <v>35</v>
      </c>
      <c r="D1022" s="1">
        <v>70000</v>
      </c>
      <c r="E1022">
        <v>5</v>
      </c>
      <c r="F1022" t="s">
        <v>19</v>
      </c>
      <c r="G1022" t="s">
        <v>14</v>
      </c>
      <c r="H1022" t="s">
        <v>15</v>
      </c>
      <c r="I1022">
        <v>2</v>
      </c>
      <c r="J1022" t="s">
        <v>23</v>
      </c>
      <c r="K1022" t="s">
        <v>24</v>
      </c>
      <c r="L1022">
        <v>44</v>
      </c>
      <c r="N1022" t="s">
        <v>18</v>
      </c>
    </row>
    <row r="1023" spans="1:14" x14ac:dyDescent="0.35">
      <c r="A1023">
        <v>16466</v>
      </c>
      <c r="B1023" t="s">
        <v>33</v>
      </c>
      <c r="C1023" t="s">
        <v>34</v>
      </c>
      <c r="D1023" s="1">
        <v>20000</v>
      </c>
      <c r="E1023">
        <v>0</v>
      </c>
      <c r="F1023" t="s">
        <v>29</v>
      </c>
      <c r="G1023" t="s">
        <v>25</v>
      </c>
      <c r="H1023" t="s">
        <v>18</v>
      </c>
      <c r="I1023">
        <v>2</v>
      </c>
      <c r="J1023" t="s">
        <v>16</v>
      </c>
      <c r="K1023" t="s">
        <v>17</v>
      </c>
      <c r="L1023">
        <v>32</v>
      </c>
      <c r="N1023" t="s">
        <v>15</v>
      </c>
    </row>
    <row r="1024" spans="1:14" x14ac:dyDescent="0.35">
      <c r="A1024">
        <v>19273</v>
      </c>
      <c r="B1024" t="s">
        <v>32</v>
      </c>
      <c r="C1024" t="s">
        <v>34</v>
      </c>
      <c r="D1024" s="1">
        <v>20000</v>
      </c>
      <c r="E1024">
        <v>2</v>
      </c>
      <c r="F1024" t="s">
        <v>19</v>
      </c>
      <c r="G1024" t="s">
        <v>25</v>
      </c>
      <c r="H1024" t="s">
        <v>15</v>
      </c>
      <c r="I1024">
        <v>0</v>
      </c>
      <c r="J1024" t="s">
        <v>16</v>
      </c>
      <c r="K1024" t="s">
        <v>17</v>
      </c>
      <c r="L1024">
        <v>63</v>
      </c>
      <c r="N1024" t="s">
        <v>18</v>
      </c>
    </row>
    <row r="1025" spans="1:14" x14ac:dyDescent="0.35">
      <c r="A1025">
        <v>22400</v>
      </c>
      <c r="B1025" t="s">
        <v>32</v>
      </c>
      <c r="C1025" t="s">
        <v>35</v>
      </c>
      <c r="D1025" s="1">
        <v>10000</v>
      </c>
      <c r="E1025">
        <v>0</v>
      </c>
      <c r="F1025" t="s">
        <v>19</v>
      </c>
      <c r="G1025" t="s">
        <v>25</v>
      </c>
      <c r="H1025" t="s">
        <v>18</v>
      </c>
      <c r="I1025">
        <v>1</v>
      </c>
      <c r="J1025" t="s">
        <v>16</v>
      </c>
      <c r="K1025" t="s">
        <v>24</v>
      </c>
      <c r="L1025">
        <v>26</v>
      </c>
      <c r="N1025" t="s">
        <v>15</v>
      </c>
    </row>
    <row r="1026" spans="1:14" x14ac:dyDescent="0.35">
      <c r="A1026">
        <v>20942</v>
      </c>
      <c r="B1026" t="s">
        <v>33</v>
      </c>
      <c r="C1026" t="s">
        <v>34</v>
      </c>
      <c r="D1026" s="1">
        <v>20000</v>
      </c>
      <c r="E1026">
        <v>0</v>
      </c>
      <c r="F1026" t="s">
        <v>27</v>
      </c>
      <c r="G1026" t="s">
        <v>25</v>
      </c>
      <c r="H1026" t="s">
        <v>18</v>
      </c>
      <c r="I1026">
        <v>1</v>
      </c>
      <c r="J1026" t="s">
        <v>23</v>
      </c>
      <c r="K1026" t="s">
        <v>17</v>
      </c>
      <c r="L1026">
        <v>31</v>
      </c>
      <c r="N1026" t="s">
        <v>18</v>
      </c>
    </row>
    <row r="1027" spans="1:14" x14ac:dyDescent="0.35">
      <c r="A1027">
        <v>18484</v>
      </c>
      <c r="B1027" t="s">
        <v>33</v>
      </c>
      <c r="C1027" t="s">
        <v>35</v>
      </c>
      <c r="D1027" s="1">
        <v>80000</v>
      </c>
      <c r="E1027">
        <v>2</v>
      </c>
      <c r="F1027" t="s">
        <v>27</v>
      </c>
      <c r="G1027" t="s">
        <v>14</v>
      </c>
      <c r="H1027" t="s">
        <v>18</v>
      </c>
      <c r="I1027">
        <v>2</v>
      </c>
      <c r="J1027" t="s">
        <v>26</v>
      </c>
      <c r="K1027" t="s">
        <v>24</v>
      </c>
      <c r="L1027">
        <v>50</v>
      </c>
      <c r="N1027" t="s">
        <v>15</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95CDF-D729-493C-BC28-5520BFDE61AD}">
  <dimension ref="A1:N1001"/>
  <sheetViews>
    <sheetView topLeftCell="B1" workbookViewId="0">
      <selection activeCell="M1" sqref="M1:M1048576"/>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IF(L2&gt;54,"Old",IF(L2&gt;=31,"MiddleAge",IF(L2&lt;31,"Adolescent")))</f>
        <v>MiddleAge</v>
      </c>
      <c r="N2" t="s">
        <v>18</v>
      </c>
    </row>
    <row r="3" spans="1:14" x14ac:dyDescent="0.35">
      <c r="A3">
        <v>24107</v>
      </c>
      <c r="B3" t="s">
        <v>32</v>
      </c>
      <c r="C3" t="s">
        <v>35</v>
      </c>
      <c r="D3" s="1">
        <v>30000</v>
      </c>
      <c r="E3">
        <v>3</v>
      </c>
      <c r="F3" t="s">
        <v>19</v>
      </c>
      <c r="G3" t="s">
        <v>20</v>
      </c>
      <c r="H3" t="s">
        <v>15</v>
      </c>
      <c r="I3">
        <v>1</v>
      </c>
      <c r="J3" t="s">
        <v>16</v>
      </c>
      <c r="K3" t="s">
        <v>17</v>
      </c>
      <c r="L3">
        <v>43</v>
      </c>
      <c r="M3" t="str">
        <f t="shared" ref="M3:M66" si="0">IF(L3&gt;54,"Old",IF(L3&gt;=31,"MiddleAge",IF(L3&lt;31,"Adolescent")))</f>
        <v>MiddleAge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MiddleAge</v>
      </c>
      <c r="N5" t="s">
        <v>15</v>
      </c>
    </row>
    <row r="6" spans="1:14" x14ac:dyDescent="0.35">
      <c r="A6">
        <v>25597</v>
      </c>
      <c r="B6" t="s">
        <v>33</v>
      </c>
      <c r="C6" t="s">
        <v>35</v>
      </c>
      <c r="D6" s="1">
        <v>30000</v>
      </c>
      <c r="E6">
        <v>0</v>
      </c>
      <c r="F6" t="s">
        <v>13</v>
      </c>
      <c r="G6" t="s">
        <v>20</v>
      </c>
      <c r="H6" t="s">
        <v>18</v>
      </c>
      <c r="I6">
        <v>0</v>
      </c>
      <c r="J6" t="s">
        <v>16</v>
      </c>
      <c r="K6" t="s">
        <v>17</v>
      </c>
      <c r="L6">
        <v>36</v>
      </c>
      <c r="M6" t="str">
        <f t="shared" si="0"/>
        <v>MiddleAge</v>
      </c>
      <c r="N6" t="s">
        <v>15</v>
      </c>
    </row>
    <row r="7" spans="1:14" x14ac:dyDescent="0.35">
      <c r="A7">
        <v>13507</v>
      </c>
      <c r="B7" t="s">
        <v>32</v>
      </c>
      <c r="C7" t="s">
        <v>34</v>
      </c>
      <c r="D7" s="1">
        <v>10000</v>
      </c>
      <c r="E7">
        <v>2</v>
      </c>
      <c r="F7" t="s">
        <v>19</v>
      </c>
      <c r="G7" t="s">
        <v>25</v>
      </c>
      <c r="H7" t="s">
        <v>15</v>
      </c>
      <c r="I7">
        <v>0</v>
      </c>
      <c r="J7" t="s">
        <v>26</v>
      </c>
      <c r="K7" t="s">
        <v>17</v>
      </c>
      <c r="L7">
        <v>50</v>
      </c>
      <c r="M7" t="str">
        <f t="shared" si="0"/>
        <v>MiddleAge</v>
      </c>
      <c r="N7" t="s">
        <v>18</v>
      </c>
    </row>
    <row r="8" spans="1:14" x14ac:dyDescent="0.35">
      <c r="A8">
        <v>27974</v>
      </c>
      <c r="B8" t="s">
        <v>33</v>
      </c>
      <c r="C8" t="s">
        <v>35</v>
      </c>
      <c r="D8" s="1">
        <v>160000</v>
      </c>
      <c r="E8">
        <v>2</v>
      </c>
      <c r="F8" t="s">
        <v>27</v>
      </c>
      <c r="G8" t="s">
        <v>28</v>
      </c>
      <c r="H8" t="s">
        <v>15</v>
      </c>
      <c r="I8">
        <v>4</v>
      </c>
      <c r="J8" t="s">
        <v>16</v>
      </c>
      <c r="K8" t="s">
        <v>24</v>
      </c>
      <c r="L8">
        <v>33</v>
      </c>
      <c r="M8" t="str">
        <f t="shared" si="0"/>
        <v>MiddleAge</v>
      </c>
      <c r="N8" t="s">
        <v>15</v>
      </c>
    </row>
    <row r="9" spans="1:14" x14ac:dyDescent="0.35">
      <c r="A9">
        <v>19364</v>
      </c>
      <c r="B9" t="s">
        <v>32</v>
      </c>
      <c r="C9" t="s">
        <v>35</v>
      </c>
      <c r="D9" s="1">
        <v>40000</v>
      </c>
      <c r="E9">
        <v>1</v>
      </c>
      <c r="F9" t="s">
        <v>13</v>
      </c>
      <c r="G9" t="s">
        <v>14</v>
      </c>
      <c r="H9" t="s">
        <v>15</v>
      </c>
      <c r="I9">
        <v>0</v>
      </c>
      <c r="J9" t="s">
        <v>16</v>
      </c>
      <c r="K9" t="s">
        <v>17</v>
      </c>
      <c r="L9">
        <v>43</v>
      </c>
      <c r="M9" t="str">
        <f t="shared" si="0"/>
        <v>MiddleAge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IF(L67&gt;54,"Old",IF(L67&gt;=31,"MiddleAge",IF(L67&lt;31,"Adolescent")))</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IF(L131&gt;54,"Old",IF(L131&gt;=31,"MiddleAge",IF(L131&lt;31,"Adolescent")))</f>
        <v>MiddleAge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IF(L195&gt;54,"Old",IF(L195&gt;=31,"MiddleAge",IF(L195&lt;31,"Adolescent")))</f>
        <v>MiddleAge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IF(L259&gt;54,"Old",IF(L259&gt;=31,"MiddleAge",IF(L259&lt;31,"Adolescent")))</f>
        <v>MiddleAge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IF(L323&gt;54,"Old",IF(L323&gt;=31,"MiddleAge",IF(L323&lt;31,"Adolescent")))</f>
        <v>MiddleAge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IF(L387&gt;54,"Old",IF(L387&gt;=31,"MiddleAge",IF(L387&lt;31,"Adolescent")))</f>
        <v>MiddleAge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IF(L451&gt;54,"Old",IF(L451&gt;=31,"MiddleAge",IF(L451&lt;31,"Adolescent")))</f>
        <v>MiddleAge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IF(L515&gt;54,"Old",IF(L515&gt;=31,"MiddleAge",IF(L515&lt;31,"Adolescent")))</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IF(L579&gt;54,"Old",IF(L579&gt;=31,"MiddleAge",IF(L579&lt;31,"Adolescent")))</f>
        <v>MiddleAge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IF(L643&gt;54,"Old",IF(L643&gt;=31,"MiddleAge",IF(L643&lt;31,"Adolescent")))</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IF(L707&gt;54,"Old",IF(L707&gt;=31,"MiddleAge",IF(L707&lt;31,"Adolescent")))</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IF(L771&gt;54,"Old",IF(L771&gt;=31,"MiddleAge",IF(L771&lt;31,"Adolescent")))</f>
        <v>MiddleAge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IF(L835&gt;54,"Old",IF(L835&gt;=31,"MiddleAge",IF(L835&lt;31,"Adolescent")))</f>
        <v>MiddleAge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IF(L899&gt;54,"Old",IF(L899&gt;=31,"MiddleAge",IF(L899&lt;31,"Adolescent")))</f>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IF(L963&gt;54,"Old",IF(L963&gt;=31,"MiddleAge",IF(L963&lt;31,"Adolescent")))</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MiddleAge</v>
      </c>
      <c r="N1001" t="s">
        <v>15</v>
      </c>
    </row>
  </sheetData>
  <autoFilter ref="A1:N1001" xr:uid="{FDB95CDF-D729-493C-BC28-5520BFDE61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6DEB9-850E-48A2-9EAB-9EAE9BFE84AC}">
  <dimension ref="A3:D76"/>
  <sheetViews>
    <sheetView topLeftCell="A53" zoomScale="80" zoomScaleNormal="80" workbookViewId="0">
      <selection activeCell="C70" sqref="C70:D70"/>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3" spans="1:4" x14ac:dyDescent="0.35">
      <c r="A3" s="4" t="s">
        <v>39</v>
      </c>
      <c r="B3" s="4" t="s">
        <v>40</v>
      </c>
    </row>
    <row r="4" spans="1:4" x14ac:dyDescent="0.35">
      <c r="A4" s="4" t="s">
        <v>37</v>
      </c>
      <c r="B4" t="s">
        <v>18</v>
      </c>
      <c r="C4" t="s">
        <v>15</v>
      </c>
      <c r="D4" t="s">
        <v>38</v>
      </c>
    </row>
    <row r="5" spans="1:4" x14ac:dyDescent="0.35">
      <c r="A5" s="5" t="s">
        <v>34</v>
      </c>
      <c r="B5" s="6">
        <v>53449.612403100778</v>
      </c>
      <c r="C5" s="6">
        <v>55267.489711934155</v>
      </c>
      <c r="D5" s="6">
        <v>54331.337325349305</v>
      </c>
    </row>
    <row r="6" spans="1:4" x14ac:dyDescent="0.35">
      <c r="A6" s="5" t="s">
        <v>35</v>
      </c>
      <c r="B6" s="6">
        <v>56520.146520146518</v>
      </c>
      <c r="C6" s="6">
        <v>59603.174603174601</v>
      </c>
      <c r="D6" s="6">
        <v>58000</v>
      </c>
    </row>
    <row r="7" spans="1:4" x14ac:dyDescent="0.35">
      <c r="A7" s="5" t="s">
        <v>38</v>
      </c>
      <c r="B7" s="6">
        <v>55028.248587570619</v>
      </c>
      <c r="C7" s="6">
        <v>57474.747474747477</v>
      </c>
      <c r="D7" s="6">
        <v>56208.576998050681</v>
      </c>
    </row>
    <row r="19" spans="1:4" x14ac:dyDescent="0.35">
      <c r="A19" s="4" t="s">
        <v>41</v>
      </c>
      <c r="B19" s="4" t="s">
        <v>40</v>
      </c>
    </row>
    <row r="20" spans="1:4" x14ac:dyDescent="0.35">
      <c r="A20" s="4" t="s">
        <v>37</v>
      </c>
      <c r="B20" t="s">
        <v>18</v>
      </c>
      <c r="C20" t="s">
        <v>15</v>
      </c>
      <c r="D20" t="s">
        <v>38</v>
      </c>
    </row>
    <row r="21" spans="1:4" x14ac:dyDescent="0.35">
      <c r="A21" s="5" t="s">
        <v>16</v>
      </c>
      <c r="B21" s="3">
        <v>171</v>
      </c>
      <c r="C21" s="3">
        <v>207</v>
      </c>
      <c r="D21" s="3">
        <v>378</v>
      </c>
    </row>
    <row r="22" spans="1:4" x14ac:dyDescent="0.35">
      <c r="A22" s="5" t="s">
        <v>26</v>
      </c>
      <c r="B22" s="3">
        <v>93</v>
      </c>
      <c r="C22" s="3">
        <v>83</v>
      </c>
      <c r="D22" s="3">
        <v>176</v>
      </c>
    </row>
    <row r="23" spans="1:4" x14ac:dyDescent="0.35">
      <c r="A23" s="5" t="s">
        <v>22</v>
      </c>
      <c r="B23" s="3">
        <v>67</v>
      </c>
      <c r="C23" s="3">
        <v>95</v>
      </c>
      <c r="D23" s="3">
        <v>162</v>
      </c>
    </row>
    <row r="24" spans="1:4" x14ac:dyDescent="0.35">
      <c r="A24" s="5" t="s">
        <v>23</v>
      </c>
      <c r="B24" s="3">
        <v>120</v>
      </c>
      <c r="C24" s="3">
        <v>77</v>
      </c>
      <c r="D24" s="3">
        <v>197</v>
      </c>
    </row>
    <row r="25" spans="1:4" x14ac:dyDescent="0.35">
      <c r="A25" s="5" t="s">
        <v>42</v>
      </c>
      <c r="B25" s="3">
        <v>80</v>
      </c>
      <c r="C25" s="3">
        <v>33</v>
      </c>
      <c r="D25" s="3">
        <v>113</v>
      </c>
    </row>
    <row r="26" spans="1:4" x14ac:dyDescent="0.35">
      <c r="A26" s="5" t="s">
        <v>38</v>
      </c>
      <c r="B26" s="3">
        <v>531</v>
      </c>
      <c r="C26" s="3">
        <v>495</v>
      </c>
      <c r="D26" s="3">
        <v>1026</v>
      </c>
    </row>
    <row r="36" spans="1:4" x14ac:dyDescent="0.35">
      <c r="A36" s="4" t="s">
        <v>41</v>
      </c>
      <c r="B36" s="4" t="s">
        <v>40</v>
      </c>
    </row>
    <row r="37" spans="1:4" x14ac:dyDescent="0.35">
      <c r="A37" s="4" t="s">
        <v>37</v>
      </c>
      <c r="B37" t="s">
        <v>18</v>
      </c>
      <c r="C37" t="s">
        <v>15</v>
      </c>
      <c r="D37" t="s">
        <v>38</v>
      </c>
    </row>
    <row r="38" spans="1:4" x14ac:dyDescent="0.35">
      <c r="A38" s="5" t="s">
        <v>43</v>
      </c>
      <c r="B38" s="3">
        <v>71</v>
      </c>
      <c r="C38" s="3">
        <v>39</v>
      </c>
      <c r="D38" s="3">
        <v>110</v>
      </c>
    </row>
    <row r="39" spans="1:4" x14ac:dyDescent="0.35">
      <c r="A39" s="5" t="s">
        <v>44</v>
      </c>
      <c r="B39" s="3">
        <v>318</v>
      </c>
      <c r="C39" s="3">
        <v>383</v>
      </c>
      <c r="D39" s="3">
        <v>701</v>
      </c>
    </row>
    <row r="40" spans="1:4" x14ac:dyDescent="0.35">
      <c r="A40" s="5" t="s">
        <v>45</v>
      </c>
      <c r="B40" s="3">
        <v>130</v>
      </c>
      <c r="C40" s="3">
        <v>59</v>
      </c>
      <c r="D40" s="3">
        <v>189</v>
      </c>
    </row>
    <row r="41" spans="1:4" x14ac:dyDescent="0.35">
      <c r="A41" s="5" t="s">
        <v>38</v>
      </c>
      <c r="B41" s="3">
        <v>519</v>
      </c>
      <c r="C41" s="3">
        <v>481</v>
      </c>
      <c r="D41" s="3">
        <v>1000</v>
      </c>
    </row>
    <row r="52" spans="1:4" x14ac:dyDescent="0.35">
      <c r="A52" s="4" t="s">
        <v>41</v>
      </c>
      <c r="B52" s="4" t="s">
        <v>40</v>
      </c>
    </row>
    <row r="53" spans="1:4" x14ac:dyDescent="0.35">
      <c r="A53" s="4" t="s">
        <v>37</v>
      </c>
      <c r="B53" t="s">
        <v>18</v>
      </c>
      <c r="C53" t="s">
        <v>15</v>
      </c>
      <c r="D53" t="s">
        <v>38</v>
      </c>
    </row>
    <row r="54" spans="1:4" x14ac:dyDescent="0.35">
      <c r="A54" s="5" t="s">
        <v>43</v>
      </c>
      <c r="B54" s="3">
        <v>71</v>
      </c>
      <c r="C54" s="3">
        <v>39</v>
      </c>
      <c r="D54" s="3">
        <v>110</v>
      </c>
    </row>
    <row r="55" spans="1:4" x14ac:dyDescent="0.35">
      <c r="A55" s="5" t="s">
        <v>44</v>
      </c>
      <c r="B55" s="3">
        <v>318</v>
      </c>
      <c r="C55" s="3">
        <v>383</v>
      </c>
      <c r="D55" s="3">
        <v>701</v>
      </c>
    </row>
    <row r="56" spans="1:4" x14ac:dyDescent="0.35">
      <c r="A56" s="5" t="s">
        <v>45</v>
      </c>
      <c r="B56" s="3">
        <v>130</v>
      </c>
      <c r="C56" s="3">
        <v>59</v>
      </c>
      <c r="D56" s="3">
        <v>189</v>
      </c>
    </row>
    <row r="57" spans="1:4" x14ac:dyDescent="0.35">
      <c r="A57" s="5" t="s">
        <v>38</v>
      </c>
      <c r="B57" s="3">
        <v>519</v>
      </c>
      <c r="C57" s="3">
        <v>481</v>
      </c>
      <c r="D57" s="3">
        <v>1000</v>
      </c>
    </row>
    <row r="70" spans="1:4" x14ac:dyDescent="0.35">
      <c r="A70" s="4" t="s">
        <v>41</v>
      </c>
      <c r="B70" s="4" t="s">
        <v>40</v>
      </c>
    </row>
    <row r="71" spans="1:4" x14ac:dyDescent="0.35">
      <c r="A71" s="4" t="s">
        <v>37</v>
      </c>
      <c r="B71" t="s">
        <v>18</v>
      </c>
      <c r="C71" t="s">
        <v>15</v>
      </c>
      <c r="D71" t="s">
        <v>38</v>
      </c>
    </row>
    <row r="72" spans="1:4" x14ac:dyDescent="0.35">
      <c r="A72" s="5" t="s">
        <v>43</v>
      </c>
      <c r="B72" s="3">
        <v>71</v>
      </c>
      <c r="C72" s="3">
        <v>39</v>
      </c>
      <c r="D72" s="3">
        <v>110</v>
      </c>
    </row>
    <row r="73" spans="1:4" x14ac:dyDescent="0.35">
      <c r="A73" s="5" t="s">
        <v>44</v>
      </c>
      <c r="B73" s="3">
        <v>318</v>
      </c>
      <c r="C73" s="3">
        <v>383</v>
      </c>
      <c r="D73" s="3">
        <v>701</v>
      </c>
    </row>
    <row r="74" spans="1:4" x14ac:dyDescent="0.35">
      <c r="A74" s="5" t="s">
        <v>45</v>
      </c>
      <c r="B74" s="3">
        <v>130</v>
      </c>
      <c r="C74" s="3">
        <v>59</v>
      </c>
      <c r="D74" s="3">
        <v>189</v>
      </c>
    </row>
    <row r="75" spans="1:4" x14ac:dyDescent="0.35">
      <c r="A75" s="5" t="s">
        <v>47</v>
      </c>
      <c r="B75" s="3">
        <v>12</v>
      </c>
      <c r="C75" s="3">
        <v>14</v>
      </c>
      <c r="D75" s="3">
        <v>26</v>
      </c>
    </row>
    <row r="76" spans="1:4" x14ac:dyDescent="0.35">
      <c r="A76" s="5" t="s">
        <v>38</v>
      </c>
      <c r="B76" s="3">
        <v>531</v>
      </c>
      <c r="C76" s="3">
        <v>495</v>
      </c>
      <c r="D76" s="3">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FA32-6462-4D0C-B5DD-EE6C7F41D44E}">
  <dimension ref="A1:O4"/>
  <sheetViews>
    <sheetView showGridLines="0" tabSelected="1" topLeftCell="A4" zoomScale="80" zoomScaleNormal="80" workbookViewId="0">
      <selection activeCell="Q8" sqref="Q8"/>
    </sheetView>
  </sheetViews>
  <sheetFormatPr defaultRowHeight="14.5" x14ac:dyDescent="0.35"/>
  <sheetData>
    <row r="1" spans="1:15" x14ac:dyDescent="0.35">
      <c r="A1" s="7" t="s">
        <v>46</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Jeremiah Wooten</cp:lastModifiedBy>
  <dcterms:created xsi:type="dcterms:W3CDTF">2022-03-18T02:50:57Z</dcterms:created>
  <dcterms:modified xsi:type="dcterms:W3CDTF">2022-07-19T03:34:43Z</dcterms:modified>
</cp:coreProperties>
</file>