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39605/Documents/GitHub/2013_Fire_Attack/Part_II/2_Data/Laser/"/>
    </mc:Choice>
  </mc:AlternateContent>
  <bookViews>
    <workbookView xWindow="8000" yWindow="3600" windowWidth="27220" windowHeight="16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7" i="1" l="1"/>
  <c r="P4" i="1"/>
  <c r="N7" i="1"/>
  <c r="N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</calcChain>
</file>

<file path=xl/sharedStrings.xml><?xml version="1.0" encoding="utf-8"?>
<sst xmlns="http://schemas.openxmlformats.org/spreadsheetml/2006/main" count="199" uniqueCount="32">
  <si>
    <t>Experiment</t>
  </si>
  <si>
    <t>Victim 1</t>
  </si>
  <si>
    <t>Victim 2</t>
  </si>
  <si>
    <t>Victim 3</t>
  </si>
  <si>
    <t>Victim 4</t>
  </si>
  <si>
    <t>Victim 5</t>
  </si>
  <si>
    <t>NA</t>
  </si>
  <si>
    <t>Not Reached During Suppression</t>
  </si>
  <si>
    <t>Time After Attack Starts Team Reaches Victim (Still Activily Engaged in FF)</t>
  </si>
  <si>
    <t>Initial Action</t>
  </si>
  <si>
    <t>00:08:18</t>
  </si>
  <si>
    <t>00:08:26</t>
  </si>
  <si>
    <t>00:06:58</t>
  </si>
  <si>
    <t>00:07:58</t>
  </si>
  <si>
    <t>00:05:56</t>
  </si>
  <si>
    <t>00:05:26</t>
  </si>
  <si>
    <t>00:05:28</t>
  </si>
  <si>
    <t>00:06:20</t>
  </si>
  <si>
    <t>00:05:58</t>
  </si>
  <si>
    <t>00:05:40</t>
  </si>
  <si>
    <t>00:06:26</t>
  </si>
  <si>
    <t>00:05:24</t>
  </si>
  <si>
    <t>00:05:22</t>
  </si>
  <si>
    <t>00:06:50</t>
  </si>
  <si>
    <t>00:06:24</t>
  </si>
  <si>
    <t>00:05:44</t>
  </si>
  <si>
    <t>00:05:50</t>
  </si>
  <si>
    <t>00:04:10</t>
  </si>
  <si>
    <t>Average Interior</t>
  </si>
  <si>
    <t>Average Exterior</t>
  </si>
  <si>
    <t>Vic 4</t>
  </si>
  <si>
    <t>Vic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</si>
</sst>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46" fontId="0" fillId="0" borderId="1" xfId="0" applyNumberFormat="1" applyBorder="1" applyAlignment="1">
      <alignment horizontal="center"/>
    </xf>
    <xf numFmtId="21" fontId="0" fillId="0" borderId="1" xfId="0" applyNumberFormat="1" applyBorder="1" applyAlignment="1">
      <alignment horizontal="center"/>
    </xf>
    <xf numFmtId="21" fontId="0" fillId="0" borderId="0" xfId="0" applyNumberFormat="1"/>
    <xf numFmtId="0" fontId="0" fillId="0" borderId="2" xfId="0" applyBorder="1" applyAlignment="1"/>
    <xf numFmtId="0" fontId="0" fillId="0" borderId="0" xfId="0" applyFill="1" applyBorder="1" applyAlignment="1">
      <alignment horizontal="center"/>
    </xf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workbookViewId="0">
      <selection activeCell="N4" sqref="N4"/>
    </sheetView>
  </sheetViews>
  <sheetFormatPr baseColWidth="10" defaultRowHeight="16" x14ac:dyDescent="0.2"/>
  <cols>
    <col min="7" max="7" width="11.33203125" bestFit="1" customWidth="1"/>
    <col min="8" max="8" width="17.5" customWidth="1"/>
    <col min="14" max="14" width="14.6640625" bestFit="1" customWidth="1"/>
    <col min="16" max="16" width="14.6640625" bestFit="1" customWidth="1"/>
  </cols>
  <sheetData>
    <row r="1" spans="1:16" x14ac:dyDescent="0.2">
      <c r="A1" s="3" t="s">
        <v>8</v>
      </c>
      <c r="B1" s="3"/>
      <c r="C1" s="3"/>
      <c r="D1" s="3"/>
      <c r="E1" s="3"/>
      <c r="F1" s="3"/>
      <c r="H1" s="3" t="s">
        <v>8</v>
      </c>
      <c r="I1" s="3"/>
      <c r="J1" s="3"/>
      <c r="K1" s="3"/>
      <c r="L1" s="3"/>
      <c r="M1" s="7"/>
      <c r="N1" t="s">
        <v>6</v>
      </c>
      <c r="O1" t="s">
        <v>7</v>
      </c>
    </row>
    <row r="2" spans="1:1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t="s">
        <v>9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N2" s="8" t="s">
        <v>30</v>
      </c>
      <c r="P2" s="8" t="s">
        <v>31</v>
      </c>
    </row>
    <row r="3" spans="1:16" x14ac:dyDescent="0.2">
      <c r="A3" s="1">
        <v>1</v>
      </c>
      <c r="B3" s="5">
        <v>1.9328703703703702E-2</v>
      </c>
      <c r="C3" s="1" t="s">
        <v>6</v>
      </c>
      <c r="D3" s="1" t="s">
        <v>6</v>
      </c>
      <c r="E3" s="4">
        <v>1.8645833333333334E-2</v>
      </c>
      <c r="F3" s="1" t="s">
        <v>6</v>
      </c>
      <c r="G3" t="s">
        <v>10</v>
      </c>
      <c r="H3" s="5">
        <f>B3-G3</f>
        <v>1.3564814814814814E-2</v>
      </c>
      <c r="I3" s="1" t="s">
        <v>6</v>
      </c>
      <c r="J3" s="1" t="s">
        <v>6</v>
      </c>
      <c r="K3" s="4">
        <f>E3-G3</f>
        <v>1.2881944444444446E-2</v>
      </c>
      <c r="L3" s="1" t="s">
        <v>6</v>
      </c>
      <c r="N3" s="8" t="s">
        <v>28</v>
      </c>
      <c r="P3" t="s">
        <v>28</v>
      </c>
    </row>
    <row r="4" spans="1:16" x14ac:dyDescent="0.2">
      <c r="A4" s="1">
        <v>2</v>
      </c>
      <c r="B4" s="5">
        <v>5.8449074074074072E-3</v>
      </c>
      <c r="C4" s="1" t="s">
        <v>6</v>
      </c>
      <c r="D4" s="1" t="s">
        <v>6</v>
      </c>
      <c r="E4" s="5">
        <v>5.185185185185185E-3</v>
      </c>
      <c r="F4" s="1" t="s">
        <v>6</v>
      </c>
      <c r="G4" s="6">
        <v>4.9305555555555552E-3</v>
      </c>
      <c r="H4" s="5">
        <f t="shared" ref="H4:H26" si="0">B4-G4</f>
        <v>9.1435185185185196E-4</v>
      </c>
      <c r="I4" s="1" t="s">
        <v>6</v>
      </c>
      <c r="J4" s="1" t="s">
        <v>6</v>
      </c>
      <c r="K4" s="4">
        <f t="shared" ref="K4:K26" si="1">E4-G4</f>
        <v>2.5462962962962982E-4</v>
      </c>
      <c r="L4" s="1" t="s">
        <v>6</v>
      </c>
      <c r="N4" s="9">
        <f>AVERAGE(K4:K13,K15:K18)</f>
        <v>2.3974867724867698E-4</v>
      </c>
      <c r="P4" s="6">
        <f>AVERAGE(H4:H13,H15:H20)</f>
        <v>8.2175925925925906E-4</v>
      </c>
    </row>
    <row r="5" spans="1:16" x14ac:dyDescent="0.2">
      <c r="A5" s="1">
        <v>3</v>
      </c>
      <c r="B5" s="5">
        <v>6.4814814814814813E-3</v>
      </c>
      <c r="C5" s="1" t="s">
        <v>6</v>
      </c>
      <c r="D5" s="1" t="s">
        <v>6</v>
      </c>
      <c r="E5" s="5">
        <v>5.9953703703703697E-3</v>
      </c>
      <c r="F5" s="1" t="s">
        <v>6</v>
      </c>
      <c r="G5" t="s">
        <v>11</v>
      </c>
      <c r="H5" s="5">
        <f t="shared" si="0"/>
        <v>6.2499999999999882E-4</v>
      </c>
      <c r="I5" s="1" t="s">
        <v>6</v>
      </c>
      <c r="J5" s="1" t="s">
        <v>6</v>
      </c>
      <c r="K5" s="4">
        <f t="shared" si="1"/>
        <v>1.3888888888888718E-4</v>
      </c>
      <c r="L5" s="1" t="s">
        <v>6</v>
      </c>
    </row>
    <row r="6" spans="1:16" x14ac:dyDescent="0.2">
      <c r="A6" s="1">
        <v>4</v>
      </c>
      <c r="B6" s="5">
        <v>6.4814814814814813E-3</v>
      </c>
      <c r="C6" s="1" t="s">
        <v>6</v>
      </c>
      <c r="D6" s="1" t="s">
        <v>6</v>
      </c>
      <c r="E6" s="5">
        <v>6.0879629629629643E-3</v>
      </c>
      <c r="F6" s="1" t="s">
        <v>6</v>
      </c>
      <c r="G6" t="s">
        <v>11</v>
      </c>
      <c r="H6" s="5">
        <f t="shared" si="0"/>
        <v>6.2499999999999882E-4</v>
      </c>
      <c r="I6" s="1" t="s">
        <v>6</v>
      </c>
      <c r="J6" s="1" t="s">
        <v>6</v>
      </c>
      <c r="K6" s="4">
        <f t="shared" si="1"/>
        <v>2.3148148148148182E-4</v>
      </c>
      <c r="L6" s="1" t="s">
        <v>6</v>
      </c>
      <c r="N6" s="8" t="s">
        <v>29</v>
      </c>
      <c r="P6" t="s">
        <v>29</v>
      </c>
    </row>
    <row r="7" spans="1:16" x14ac:dyDescent="0.2">
      <c r="A7" s="1">
        <v>5</v>
      </c>
      <c r="B7" s="5">
        <v>5.5208333333333333E-3</v>
      </c>
      <c r="C7" s="1" t="s">
        <v>6</v>
      </c>
      <c r="D7" s="1" t="s">
        <v>6</v>
      </c>
      <c r="E7" s="5">
        <v>5.0810185185185186E-3</v>
      </c>
      <c r="F7" s="1" t="s">
        <v>6</v>
      </c>
      <c r="G7" t="s">
        <v>12</v>
      </c>
      <c r="H7" s="5">
        <f t="shared" si="0"/>
        <v>6.8287037037037014E-4</v>
      </c>
      <c r="I7" s="1" t="s">
        <v>6</v>
      </c>
      <c r="J7" s="1" t="s">
        <v>6</v>
      </c>
      <c r="K7" s="4">
        <f t="shared" si="1"/>
        <v>2.4305555555555539E-4</v>
      </c>
      <c r="L7" s="1" t="s">
        <v>6</v>
      </c>
      <c r="N7" s="9">
        <f>AVERAGE(K20,K22:K25)</f>
        <v>4.5138888888888919E-4</v>
      </c>
      <c r="P7" s="6">
        <f>AVERAGE(H22:H25,H20)</f>
        <v>7.2453703703703742E-4</v>
      </c>
    </row>
    <row r="8" spans="1:16" x14ac:dyDescent="0.2">
      <c r="A8" s="1">
        <v>6</v>
      </c>
      <c r="B8" s="5">
        <v>6.2268518518518515E-3</v>
      </c>
      <c r="C8" s="1" t="s">
        <v>6</v>
      </c>
      <c r="D8" s="1" t="s">
        <v>6</v>
      </c>
      <c r="E8" s="5">
        <v>5.7986111111111112E-3</v>
      </c>
      <c r="F8" s="1" t="s">
        <v>6</v>
      </c>
      <c r="G8" t="s">
        <v>13</v>
      </c>
      <c r="H8" s="5">
        <f t="shared" si="0"/>
        <v>6.9444444444444458E-4</v>
      </c>
      <c r="I8" s="1" t="s">
        <v>6</v>
      </c>
      <c r="J8" s="1" t="s">
        <v>6</v>
      </c>
      <c r="K8" s="4">
        <f t="shared" si="1"/>
        <v>2.6620370370370426E-4</v>
      </c>
      <c r="L8" s="1" t="s">
        <v>6</v>
      </c>
    </row>
    <row r="9" spans="1:16" x14ac:dyDescent="0.2">
      <c r="A9" s="1">
        <v>7</v>
      </c>
      <c r="B9" s="5">
        <v>4.5833333333333334E-3</v>
      </c>
      <c r="C9" s="1" t="s">
        <v>6</v>
      </c>
      <c r="D9" s="1" t="s">
        <v>6</v>
      </c>
      <c r="E9" s="5">
        <v>4.3055555555555555E-3</v>
      </c>
      <c r="F9" s="1" t="s">
        <v>6</v>
      </c>
      <c r="G9" t="s">
        <v>14</v>
      </c>
      <c r="H9" s="5">
        <f t="shared" si="0"/>
        <v>4.6296296296296276E-4</v>
      </c>
      <c r="I9" s="1" t="s">
        <v>6</v>
      </c>
      <c r="J9" s="1" t="s">
        <v>6</v>
      </c>
      <c r="K9" s="4">
        <f t="shared" si="1"/>
        <v>1.8518518518518493E-4</v>
      </c>
      <c r="L9" s="1" t="s">
        <v>6</v>
      </c>
    </row>
    <row r="10" spans="1:16" x14ac:dyDescent="0.2">
      <c r="A10" s="1">
        <v>8</v>
      </c>
      <c r="B10" s="5">
        <v>4.4444444444444444E-3</v>
      </c>
      <c r="C10" s="1" t="s">
        <v>6</v>
      </c>
      <c r="D10" s="1" t="s">
        <v>6</v>
      </c>
      <c r="E10" s="5">
        <v>4.0972222222222226E-3</v>
      </c>
      <c r="F10" s="1" t="s">
        <v>6</v>
      </c>
      <c r="G10" t="s">
        <v>15</v>
      </c>
      <c r="H10" s="5">
        <f t="shared" si="0"/>
        <v>6.7129629629629614E-4</v>
      </c>
      <c r="I10" s="1" t="s">
        <v>6</v>
      </c>
      <c r="J10" s="1" t="s">
        <v>6</v>
      </c>
      <c r="K10" s="4">
        <f t="shared" si="1"/>
        <v>3.2407407407407428E-4</v>
      </c>
      <c r="L10" s="1" t="s">
        <v>6</v>
      </c>
    </row>
    <row r="11" spans="1:16" x14ac:dyDescent="0.2">
      <c r="A11" s="1">
        <v>9</v>
      </c>
      <c r="B11" s="5">
        <v>4.2824074074074075E-3</v>
      </c>
      <c r="C11" s="1" t="s">
        <v>6</v>
      </c>
      <c r="D11" s="1" t="s">
        <v>6</v>
      </c>
      <c r="E11" s="5">
        <v>4.0393518518518521E-3</v>
      </c>
      <c r="F11" s="1" t="s">
        <v>6</v>
      </c>
      <c r="G11" t="s">
        <v>16</v>
      </c>
      <c r="H11" s="5">
        <f t="shared" si="0"/>
        <v>4.8611111111111121E-4</v>
      </c>
      <c r="I11" s="1" t="s">
        <v>6</v>
      </c>
      <c r="J11" s="1" t="s">
        <v>6</v>
      </c>
      <c r="K11" s="4">
        <f t="shared" si="1"/>
        <v>2.4305555555555582E-4</v>
      </c>
      <c r="L11" s="1" t="s">
        <v>6</v>
      </c>
    </row>
    <row r="12" spans="1:16" x14ac:dyDescent="0.2">
      <c r="A12" s="1">
        <v>10</v>
      </c>
      <c r="B12" s="5">
        <v>4.4328703703703709E-3</v>
      </c>
      <c r="C12" s="1" t="s">
        <v>6</v>
      </c>
      <c r="D12" s="1" t="s">
        <v>6</v>
      </c>
      <c r="E12" s="5">
        <v>4.0277777777777777E-3</v>
      </c>
      <c r="F12" s="1" t="s">
        <v>6</v>
      </c>
      <c r="G12" t="s">
        <v>16</v>
      </c>
      <c r="H12" s="5">
        <f t="shared" si="0"/>
        <v>6.3657407407407456E-4</v>
      </c>
      <c r="I12" s="1" t="s">
        <v>6</v>
      </c>
      <c r="J12" s="1" t="s">
        <v>6</v>
      </c>
      <c r="K12" s="4">
        <f t="shared" si="1"/>
        <v>2.3148148148148138E-4</v>
      </c>
      <c r="L12" s="1" t="s">
        <v>6</v>
      </c>
    </row>
    <row r="13" spans="1:16" x14ac:dyDescent="0.2">
      <c r="A13" s="1">
        <v>11</v>
      </c>
      <c r="B13" s="5">
        <v>4.9189814814814816E-3</v>
      </c>
      <c r="C13" s="1" t="s">
        <v>6</v>
      </c>
      <c r="D13" s="1" t="s">
        <v>6</v>
      </c>
      <c r="E13" s="5">
        <v>4.6527777777777774E-3</v>
      </c>
      <c r="F13" s="1" t="s">
        <v>6</v>
      </c>
      <c r="G13" t="s">
        <v>17</v>
      </c>
      <c r="H13" s="5">
        <f t="shared" si="0"/>
        <v>5.2083333333333322E-4</v>
      </c>
      <c r="I13" s="1" t="s">
        <v>6</v>
      </c>
      <c r="J13" s="1" t="s">
        <v>6</v>
      </c>
      <c r="K13" s="4">
        <f t="shared" si="1"/>
        <v>2.5462962962962896E-4</v>
      </c>
      <c r="L13" s="1" t="s">
        <v>6</v>
      </c>
    </row>
    <row r="14" spans="1:16" x14ac:dyDescent="0.2">
      <c r="A14" s="1">
        <v>12</v>
      </c>
      <c r="B14" s="5">
        <v>9.8611111111111104E-3</v>
      </c>
      <c r="C14" s="1" t="s">
        <v>6</v>
      </c>
      <c r="D14" s="1" t="s">
        <v>6</v>
      </c>
      <c r="E14" s="5">
        <v>9.4560185185185181E-3</v>
      </c>
      <c r="F14" s="1" t="s">
        <v>6</v>
      </c>
      <c r="G14" t="s">
        <v>18</v>
      </c>
      <c r="H14" s="5">
        <f t="shared" si="0"/>
        <v>5.7175925925925918E-3</v>
      </c>
      <c r="I14" s="1" t="s">
        <v>6</v>
      </c>
      <c r="J14" s="1" t="s">
        <v>6</v>
      </c>
      <c r="K14" s="4">
        <f t="shared" si="1"/>
        <v>5.3124999999999995E-3</v>
      </c>
      <c r="L14" s="1" t="s">
        <v>6</v>
      </c>
    </row>
    <row r="15" spans="1:16" x14ac:dyDescent="0.2">
      <c r="A15" s="1">
        <v>13</v>
      </c>
      <c r="B15" s="5">
        <v>4.5949074074074078E-3</v>
      </c>
      <c r="C15" s="1" t="s">
        <v>6</v>
      </c>
      <c r="D15" s="1" t="s">
        <v>6</v>
      </c>
      <c r="E15" s="5">
        <v>4.2245370370370371E-3</v>
      </c>
      <c r="F15" s="1" t="s">
        <v>6</v>
      </c>
      <c r="G15" t="s">
        <v>19</v>
      </c>
      <c r="H15" s="5">
        <f t="shared" si="0"/>
        <v>6.5972222222222213E-4</v>
      </c>
      <c r="I15" s="1" t="s">
        <v>6</v>
      </c>
      <c r="J15" s="1" t="s">
        <v>6</v>
      </c>
      <c r="K15" s="4">
        <f t="shared" si="1"/>
        <v>2.893518518518514E-4</v>
      </c>
      <c r="L15" s="1" t="s">
        <v>6</v>
      </c>
    </row>
    <row r="16" spans="1:16" x14ac:dyDescent="0.2">
      <c r="A16" s="1">
        <v>14</v>
      </c>
      <c r="B16" s="5">
        <v>5.1041666666666666E-3</v>
      </c>
      <c r="C16" s="1" t="s">
        <v>6</v>
      </c>
      <c r="D16" s="1" t="s">
        <v>6</v>
      </c>
      <c r="E16" s="5">
        <v>4.7106481481481478E-3</v>
      </c>
      <c r="F16" s="1" t="s">
        <v>6</v>
      </c>
      <c r="G16" t="s">
        <v>20</v>
      </c>
      <c r="H16" s="5">
        <f t="shared" si="0"/>
        <v>6.3657407407407326E-4</v>
      </c>
      <c r="I16" s="1" t="s">
        <v>6</v>
      </c>
      <c r="J16" s="1" t="s">
        <v>6</v>
      </c>
      <c r="K16" s="4">
        <f t="shared" si="1"/>
        <v>2.4305555555555452E-4</v>
      </c>
      <c r="L16" s="1" t="s">
        <v>6</v>
      </c>
    </row>
    <row r="17" spans="1:12" x14ac:dyDescent="0.2">
      <c r="A17" s="1">
        <v>15</v>
      </c>
      <c r="B17" s="5">
        <v>4.5370370370370365E-3</v>
      </c>
      <c r="C17" s="1" t="s">
        <v>6</v>
      </c>
      <c r="D17" s="1" t="s">
        <v>6</v>
      </c>
      <c r="E17" s="5">
        <v>4.1666666666666666E-3</v>
      </c>
      <c r="F17" s="1" t="s">
        <v>6</v>
      </c>
      <c r="G17" t="s">
        <v>19</v>
      </c>
      <c r="H17" s="5">
        <f t="shared" si="0"/>
        <v>6.0185185185185081E-4</v>
      </c>
      <c r="I17" s="1" t="s">
        <v>6</v>
      </c>
      <c r="J17" s="1" t="s">
        <v>6</v>
      </c>
      <c r="K17" s="4">
        <f t="shared" si="1"/>
        <v>2.3148148148148095E-4</v>
      </c>
      <c r="L17" s="1" t="s">
        <v>6</v>
      </c>
    </row>
    <row r="18" spans="1:12" x14ac:dyDescent="0.2">
      <c r="A18" s="1">
        <v>16</v>
      </c>
      <c r="B18" s="5">
        <v>4.2708333333333339E-3</v>
      </c>
      <c r="C18" s="1" t="s">
        <v>6</v>
      </c>
      <c r="D18" s="1" t="s">
        <v>6</v>
      </c>
      <c r="E18" s="5">
        <v>3.9699074074074072E-3</v>
      </c>
      <c r="F18" s="1" t="s">
        <v>6</v>
      </c>
      <c r="G18" t="s">
        <v>21</v>
      </c>
      <c r="H18" s="5">
        <f t="shared" si="0"/>
        <v>5.2083333333333365E-4</v>
      </c>
      <c r="I18" s="1" t="s">
        <v>6</v>
      </c>
      <c r="J18" s="1" t="s">
        <v>6</v>
      </c>
      <c r="K18" s="4">
        <f t="shared" si="1"/>
        <v>2.1990740740740694E-4</v>
      </c>
      <c r="L18" s="1" t="s">
        <v>6</v>
      </c>
    </row>
    <row r="19" spans="1:12" x14ac:dyDescent="0.2">
      <c r="A19" s="1">
        <v>17</v>
      </c>
      <c r="B19" s="5">
        <v>7.6736111111111111E-3</v>
      </c>
      <c r="C19" s="1" t="s">
        <v>6</v>
      </c>
      <c r="D19" s="1" t="s">
        <v>6</v>
      </c>
      <c r="E19" s="5">
        <v>7.4074074074074068E-3</v>
      </c>
      <c r="F19" s="1" t="s">
        <v>6</v>
      </c>
      <c r="G19" t="s">
        <v>16</v>
      </c>
      <c r="H19" s="5">
        <f t="shared" si="0"/>
        <v>3.8773148148148148E-3</v>
      </c>
      <c r="I19" s="1" t="s">
        <v>6</v>
      </c>
      <c r="J19" s="1" t="s">
        <v>6</v>
      </c>
      <c r="K19" s="4">
        <f t="shared" si="1"/>
        <v>3.6111111111111105E-3</v>
      </c>
      <c r="L19" s="1" t="s">
        <v>6</v>
      </c>
    </row>
    <row r="20" spans="1:12" x14ac:dyDescent="0.2">
      <c r="A20" s="1">
        <v>18</v>
      </c>
      <c r="B20" s="5">
        <v>4.2592592592592595E-3</v>
      </c>
      <c r="C20" s="1" t="s">
        <v>6</v>
      </c>
      <c r="D20" s="1" t="s">
        <v>6</v>
      </c>
      <c r="E20" s="5">
        <v>4.0393518518518521E-3</v>
      </c>
      <c r="F20" s="1" t="s">
        <v>6</v>
      </c>
      <c r="G20" t="s">
        <v>22</v>
      </c>
      <c r="H20" s="5">
        <f t="shared" si="0"/>
        <v>5.3240740740740809E-4</v>
      </c>
      <c r="I20" s="1" t="s">
        <v>6</v>
      </c>
      <c r="J20" s="1" t="s">
        <v>6</v>
      </c>
      <c r="K20" s="4">
        <f t="shared" si="1"/>
        <v>3.1250000000000071E-4</v>
      </c>
      <c r="L20" s="1" t="s">
        <v>6</v>
      </c>
    </row>
    <row r="21" spans="1:12" x14ac:dyDescent="0.2">
      <c r="A21" s="1">
        <v>19</v>
      </c>
      <c r="B21" s="5">
        <v>6.6435185185185182E-3</v>
      </c>
      <c r="C21" s="1" t="s">
        <v>6</v>
      </c>
      <c r="D21" s="1" t="s">
        <v>6</v>
      </c>
      <c r="E21" s="5">
        <v>6.4583333333333333E-3</v>
      </c>
      <c r="F21" s="1" t="s">
        <v>6</v>
      </c>
      <c r="G21" t="s">
        <v>21</v>
      </c>
      <c r="H21" s="5">
        <f t="shared" si="0"/>
        <v>2.8935185185185179E-3</v>
      </c>
      <c r="I21" s="1" t="s">
        <v>6</v>
      </c>
      <c r="J21" s="1" t="s">
        <v>6</v>
      </c>
      <c r="K21" s="4">
        <f t="shared" si="1"/>
        <v>2.708333333333333E-3</v>
      </c>
      <c r="L21" s="1" t="s">
        <v>6</v>
      </c>
    </row>
    <row r="22" spans="1:12" x14ac:dyDescent="0.2">
      <c r="A22" s="1">
        <v>20</v>
      </c>
      <c r="B22" s="5">
        <v>5.4629629629629637E-3</v>
      </c>
      <c r="C22" s="1" t="s">
        <v>6</v>
      </c>
      <c r="D22" s="1" t="s">
        <v>6</v>
      </c>
      <c r="E22" s="5">
        <v>5.3125000000000004E-3</v>
      </c>
      <c r="F22" s="1" t="s">
        <v>6</v>
      </c>
      <c r="G22" t="s">
        <v>23</v>
      </c>
      <c r="H22" s="5">
        <f t="shared" si="0"/>
        <v>7.1759259259259345E-4</v>
      </c>
      <c r="I22" s="1" t="s">
        <v>6</v>
      </c>
      <c r="J22" s="1" t="s">
        <v>6</v>
      </c>
      <c r="K22" s="4">
        <f t="shared" si="1"/>
        <v>5.671296296296301E-4</v>
      </c>
      <c r="L22" s="1" t="s">
        <v>6</v>
      </c>
    </row>
    <row r="23" spans="1:12" x14ac:dyDescent="0.2">
      <c r="A23" s="1">
        <v>21</v>
      </c>
      <c r="B23" s="5">
        <v>5.1504629629629635E-3</v>
      </c>
      <c r="C23" s="1" t="s">
        <v>6</v>
      </c>
      <c r="D23" s="1" t="s">
        <v>6</v>
      </c>
      <c r="E23" s="5">
        <v>4.9884259259259265E-3</v>
      </c>
      <c r="F23" s="1" t="s">
        <v>6</v>
      </c>
      <c r="G23" t="s">
        <v>24</v>
      </c>
      <c r="H23" s="5">
        <f t="shared" si="0"/>
        <v>7.0601851851851902E-4</v>
      </c>
      <c r="I23" s="1" t="s">
        <v>6</v>
      </c>
      <c r="J23" s="1" t="s">
        <v>6</v>
      </c>
      <c r="K23" s="4">
        <f t="shared" si="1"/>
        <v>5.4398148148148209E-4</v>
      </c>
      <c r="L23" s="1" t="s">
        <v>6</v>
      </c>
    </row>
    <row r="24" spans="1:12" x14ac:dyDescent="0.2">
      <c r="A24" s="1">
        <v>22</v>
      </c>
      <c r="B24" s="5">
        <v>4.8726851851851856E-3</v>
      </c>
      <c r="C24" s="1" t="s">
        <v>6</v>
      </c>
      <c r="D24" s="1" t="s">
        <v>6</v>
      </c>
      <c r="E24" s="5">
        <v>4.3981481481481484E-3</v>
      </c>
      <c r="F24" s="1" t="s">
        <v>6</v>
      </c>
      <c r="G24" t="s">
        <v>25</v>
      </c>
      <c r="H24" s="5">
        <f t="shared" si="0"/>
        <v>8.9120370370370395E-4</v>
      </c>
      <c r="I24" s="1" t="s">
        <v>6</v>
      </c>
      <c r="J24" s="1" t="s">
        <v>6</v>
      </c>
      <c r="K24" s="4">
        <f t="shared" si="1"/>
        <v>4.1666666666666675E-4</v>
      </c>
      <c r="L24" s="1" t="s">
        <v>6</v>
      </c>
    </row>
    <row r="25" spans="1:12" x14ac:dyDescent="0.2">
      <c r="A25" s="1">
        <v>23</v>
      </c>
      <c r="B25" s="5">
        <v>4.5486111111111109E-3</v>
      </c>
      <c r="C25" s="1" t="s">
        <v>6</v>
      </c>
      <c r="D25" s="1" t="s">
        <v>6</v>
      </c>
      <c r="E25" s="5">
        <v>4.1898148148148146E-3</v>
      </c>
      <c r="F25" s="1" t="s">
        <v>6</v>
      </c>
      <c r="G25" t="s">
        <v>15</v>
      </c>
      <c r="H25" s="5">
        <f t="shared" si="0"/>
        <v>7.7546296296296261E-4</v>
      </c>
      <c r="I25" s="1" t="s">
        <v>6</v>
      </c>
      <c r="J25" s="1" t="s">
        <v>6</v>
      </c>
      <c r="K25" s="4">
        <f t="shared" si="1"/>
        <v>4.1666666666666631E-4</v>
      </c>
      <c r="L25" s="1" t="s">
        <v>6</v>
      </c>
    </row>
    <row r="26" spans="1:12" x14ac:dyDescent="0.2">
      <c r="A26" s="1">
        <v>24</v>
      </c>
      <c r="B26" s="5">
        <v>4.9768518518518521E-3</v>
      </c>
      <c r="C26" s="1" t="s">
        <v>6</v>
      </c>
      <c r="D26" s="1" t="s">
        <v>6</v>
      </c>
      <c r="E26" s="5">
        <v>4.6180555555555558E-3</v>
      </c>
      <c r="F26" s="1" t="s">
        <v>6</v>
      </c>
      <c r="G26" t="s">
        <v>16</v>
      </c>
      <c r="H26" s="5">
        <f t="shared" si="0"/>
        <v>1.1805555555555558E-3</v>
      </c>
      <c r="I26" s="1" t="s">
        <v>6</v>
      </c>
      <c r="J26" s="1" t="s">
        <v>6</v>
      </c>
      <c r="K26" s="4">
        <f t="shared" si="1"/>
        <v>8.2175925925925949E-4</v>
      </c>
      <c r="L26" s="1" t="s">
        <v>6</v>
      </c>
    </row>
    <row r="27" spans="1:12" x14ac:dyDescent="0.2">
      <c r="A27" s="2">
        <v>25</v>
      </c>
      <c r="B27" s="2"/>
      <c r="C27" s="2"/>
      <c r="D27" s="2"/>
      <c r="E27" s="2"/>
      <c r="F27" s="2"/>
      <c r="G27" t="s">
        <v>26</v>
      </c>
      <c r="H27" s="2"/>
      <c r="I27" s="2"/>
      <c r="J27" s="2"/>
      <c r="K27" s="2"/>
      <c r="L27" s="2"/>
    </row>
    <row r="28" spans="1:12" x14ac:dyDescent="0.2">
      <c r="A28" s="1">
        <v>26</v>
      </c>
      <c r="B28" s="5" t="s">
        <v>6</v>
      </c>
      <c r="C28" s="1" t="s">
        <v>6</v>
      </c>
      <c r="D28" s="1" t="s">
        <v>6</v>
      </c>
      <c r="E28" s="5">
        <v>5.8796296296296296E-3</v>
      </c>
      <c r="F28" s="1" t="s">
        <v>6</v>
      </c>
      <c r="G28" t="s">
        <v>27</v>
      </c>
      <c r="H28" s="5" t="s">
        <v>6</v>
      </c>
      <c r="I28" s="1" t="s">
        <v>6</v>
      </c>
      <c r="J28" s="1" t="s">
        <v>6</v>
      </c>
      <c r="K28" s="5">
        <v>5.8796296296296296E-3</v>
      </c>
      <c r="L28" s="1" t="s">
        <v>6</v>
      </c>
    </row>
  </sheetData>
  <mergeCells count="2">
    <mergeCell ref="A1:F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2017-08-14T17:26:40Z</dcterms:created>
  <dcterms:modified xsi:type="dcterms:W3CDTF">2017-08-15T12:29:54Z</dcterms:modified>
</cp:coreProperties>
</file>