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Users\jwryan\Documents\GAGAGU FFB Yoke\"/>
    </mc:Choice>
  </mc:AlternateContent>
  <xr:revisionPtr revIDLastSave="0" documentId="13_ncr:1_{48A93D23-42CB-4062-8B02-AED5515C33A9}" xr6:coauthVersionLast="47" xr6:coauthVersionMax="47" xr10:uidLastSave="{00000000-0000-0000-0000-000000000000}"/>
  <bookViews>
    <workbookView xWindow="1728" yWindow="228" windowWidth="17976" windowHeight="11580" xr2:uid="{A7285075-73CB-46DA-B4E7-5DA98F045635}"/>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8" i="1"/>
  <c r="F9" i="1"/>
  <c r="F10" i="1"/>
  <c r="F11" i="1"/>
  <c r="F12" i="1"/>
  <c r="F13" i="1"/>
  <c r="F14" i="1"/>
  <c r="F15" i="1"/>
  <c r="F16" i="1"/>
  <c r="F17" i="1"/>
  <c r="F18" i="1"/>
  <c r="F19" i="1"/>
  <c r="F20" i="1"/>
  <c r="F24" i="1"/>
  <c r="F25" i="1"/>
  <c r="F26" i="1"/>
  <c r="F27" i="1"/>
  <c r="F28" i="1"/>
  <c r="F29" i="1"/>
  <c r="F30" i="1"/>
  <c r="F31" i="1"/>
  <c r="F32" i="1"/>
  <c r="F6" i="1"/>
</calcChain>
</file>

<file path=xl/sharedStrings.xml><?xml version="1.0" encoding="utf-8"?>
<sst xmlns="http://schemas.openxmlformats.org/spreadsheetml/2006/main" count="77" uniqueCount="60">
  <si>
    <t>RS775 motor</t>
  </si>
  <si>
    <t>Pitch Belt</t>
  </si>
  <si>
    <t>Roll Belt</t>
  </si>
  <si>
    <t>Roll Encoder Belt</t>
  </si>
  <si>
    <t>Description</t>
  </si>
  <si>
    <t>Mechanical</t>
  </si>
  <si>
    <t>Qty</t>
  </si>
  <si>
    <t>Detail</t>
  </si>
  <si>
    <t>Picth Belt Clamp</t>
  </si>
  <si>
    <t>Link</t>
  </si>
  <si>
    <t>Planetary Gearbox, Pitch (see note 1 below)</t>
  </si>
  <si>
    <t>Planetary Gearbox, Roll (see note 1 below)</t>
  </si>
  <si>
    <t>Motor Bracket</t>
  </si>
  <si>
    <t>Available from Aliexpress</t>
  </si>
  <si>
    <t>£</t>
  </si>
  <si>
    <t>Link (sold as a pair)</t>
  </si>
  <si>
    <t>Available from Amazon (same spec available many suppliers )</t>
  </si>
  <si>
    <t>Linear Rail MGN12C x 300mm  (available from many suppliers)</t>
  </si>
  <si>
    <t>Additional Guide (Carriage) for Linear Rails</t>
  </si>
  <si>
    <t>Note 1: Planetary Gearboxes</t>
  </si>
  <si>
    <t>Linear Rails (see note 2 below)</t>
  </si>
  <si>
    <t>Note 2: Linear Rails</t>
  </si>
  <si>
    <r>
      <t xml:space="preserve">My planetary gearboxes were sourced from Aliexpress. However, the item is no longer listed (as of Jan 2024). The links above seem to be the same product from Amazon UK but at twice the price. </t>
    </r>
    <r>
      <rPr>
        <b/>
        <sz val="11"/>
        <color rgb="FFFF0000"/>
        <rFont val="Calibri"/>
        <family val="2"/>
        <scheme val="minor"/>
      </rPr>
      <t>Please be aware that you buy at your own risk.</t>
    </r>
  </si>
  <si>
    <t xml:space="preserve">Supplier will not ship to UK </t>
  </si>
  <si>
    <t>Bearing Block MGN12C</t>
  </si>
  <si>
    <t>Price</t>
  </si>
  <si>
    <t>Total</t>
  </si>
  <si>
    <t>850-5M-15 Timing Belt</t>
  </si>
  <si>
    <t>305-5M-15 Timing Belt</t>
  </si>
  <si>
    <t>Precision Quadrature Rotary Encoder</t>
  </si>
  <si>
    <t>600ppr (various suppliers)</t>
  </si>
  <si>
    <t>Yoke Column Bearing (pair)</t>
  </si>
  <si>
    <t>Pitch Encoder Belt Bearing (pair)</t>
  </si>
  <si>
    <t>Corbon Fibre Yoke Column</t>
  </si>
  <si>
    <t>6905-2RS, 42mm OD, 25mm ID, 9mm width</t>
  </si>
  <si>
    <t>61805-2RS, 32mm OD, 37mm ID, 7mm width</t>
  </si>
  <si>
    <t>25mm OD, 23mm  ID, 300mm length</t>
  </si>
  <si>
    <t>77T, 154mm, GT2, 6mm, 2mm pitch</t>
  </si>
  <si>
    <t>Aluminium Timing Belt Clamp, HTD-5M 15</t>
  </si>
  <si>
    <t>Hose Clamp, Stainless Steel, 29-31mm</t>
  </si>
  <si>
    <t>PLG42-16G, 42mm, 20:1, 10mm keyed output shaft with 5mm pinion gear for input</t>
  </si>
  <si>
    <t>PLG42-16G, 42mm, 4:1, 10mm keyed output shaft with 5mm pinion gear for input</t>
  </si>
  <si>
    <t>Yoke/ Roll drive pulley Column Clamp (pair)</t>
  </si>
  <si>
    <t>Miscellaneous Items</t>
  </si>
  <si>
    <t>Screws</t>
  </si>
  <si>
    <t>Plywood Board, 18mm</t>
  </si>
  <si>
    <t>Electronic</t>
  </si>
  <si>
    <t>Arduino Micro</t>
  </si>
  <si>
    <t>Various</t>
  </si>
  <si>
    <t>PLA+, GRY/BLK 2-pack</t>
  </si>
  <si>
    <t>Power Supply, SMPS, 24 Volt, 10 Amp</t>
  </si>
  <si>
    <t>Required for rigid base</t>
  </si>
  <si>
    <t>Output Shaft Adaptor</t>
  </si>
  <si>
    <t>Plywood coard, 9mm</t>
  </si>
  <si>
    <t>Required for  U-shaped outer case</t>
  </si>
  <si>
    <t>BTS7960 H-Bridge Motor Drivers (pair)</t>
  </si>
  <si>
    <t>Hyperlink</t>
  </si>
  <si>
    <t>Price is approximate as various sizes/qty's required</t>
  </si>
  <si>
    <t>BOM List for GAGAGU FFB Yoke version 2</t>
  </si>
  <si>
    <r>
      <t xml:space="preserve">I used gearboxes with a 10mm keyed output shaft because I think that a standard 6.35mm D or 8mm shaft would cause 3D printed pulleys to fail (I used PLA+). Shaft adaptors for smaller diameters are available from eBay if required. </t>
    </r>
    <r>
      <rPr>
        <b/>
        <sz val="11"/>
        <color theme="1"/>
        <rFont val="Calibri"/>
        <family val="2"/>
        <scheme val="minor"/>
      </rPr>
      <t xml:space="preserve"> </t>
    </r>
    <r>
      <rPr>
        <b/>
        <sz val="11"/>
        <color rgb="FFFF0000"/>
        <rFont val="Calibri"/>
        <family val="2"/>
        <scheme val="minor"/>
      </rPr>
      <t>Please note that the motor pulley STL file may require modification to ensure good fit with your gear output shaft/adaptor.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</si>
</sst>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b/>
      <u/>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2" fillId="0" borderId="0" xfId="1"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2" fontId="0" fillId="0" borderId="0" xfId="0" applyNumberFormat="1" applyAlignment="1">
      <alignment vertical="top"/>
    </xf>
    <xf numFmtId="0" fontId="0" fillId="0" borderId="0" xfId="0" applyAlignment="1">
      <alignment horizontal="center" vertical="top"/>
    </xf>
    <xf numFmtId="0" fontId="1" fillId="0" borderId="0" xfId="0" applyFont="1" applyAlignment="1">
      <alignment horizontal="center" vertical="top"/>
    </xf>
    <xf numFmtId="2" fontId="1" fillId="0" borderId="0" xfId="0" applyNumberFormat="1" applyFont="1" applyAlignment="1">
      <alignment horizontal="center" vertical="top"/>
    </xf>
    <xf numFmtId="0" fontId="2" fillId="0" borderId="0" xfId="1" applyFill="1" applyAlignment="1">
      <alignment vertical="top" wrapText="1"/>
    </xf>
    <xf numFmtId="0" fontId="4" fillId="0" borderId="0" xfId="0" applyFont="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bay.co.uk/itm/185853523677?_trkparms=amclksrc%3DITM%26aid%3D1110006%26algo%3DHOMESPLICE.SIM%26ao%3D1%26asc%3D20231107084023%26meid%3D7ad4f5fa40ee4f6cbeea296af8649bef%26pid%3D101875%26rk%3D2%26rkt%3D4%26sd%3D166542270333%26itm%3D185853523677%26pmt%3D1%26noa%3D0%26pg%3D4429486%26algv%3DSimplAMLv11WebTrimmedV3MskuWithLambda85KnnRecallV1V2V4ItemNrtInQueryAndCassiniVisualRankerAndBertRecallWithVMEV3CPCAuto%26brand%3DUnbranded&amp;_trksid=p4429486.c101875.m1851&amp;amdata=cksum%3A1858535236777ad4f5fa40ee4f6cbeea296af8649bef%7Cenc%3AAQAIAAABUObhgc4Nk8%252BdtAwOww4FKLaj%252FQ5qqgDlQCuqZA43WcPFUWDERCUugbbOk7XQv0JXlBfqCg2xKF3WcPghxGMFw2oSlXvfExEaMYr7I7LmrHcP6czY1wIMt0ORyKiCWt95xldincyyBx3g%252BNDW%252B%252FhWUgTaBhK6xAm%252BJIbCOMehu%252BdwLhL21HTMSyBvFzaFK1WvuVUduUxwLDBUFywjJujDb15T1D4y68iHyE5EBruZ5Jv7edg4gdaLAqUsLb1uccAkg7%252BAQRh4xQ071cwfP8KK356kdOs5g7OQK%252B1%252FmqfTW26%252FkazNTGBDdvUDbtlIoZFP34K8GUuqpjlkjL1rJSMGHni%252BowFarBJtqRMo5msjX46I4EjXxyjTep0KZPiFOuAQluUtRYlUr6%252Flmc%252FnSlRWZ%252F2LJFtRw3u28OmdeiPXL0kQBdVkHy1wSa9WDG%252FGrS522Q%253D%253D%7Campid%3APL_CLK%7Cclp%3A4429486" TargetMode="External"/><Relationship Id="rId13" Type="http://schemas.openxmlformats.org/officeDocument/2006/relationships/hyperlink" Target="https://www.ebay.co.uk/itm/403912354720?var=673795213478" TargetMode="External"/><Relationship Id="rId18" Type="http://schemas.openxmlformats.org/officeDocument/2006/relationships/hyperlink" Target="https://www.amazon.co.uk/gp/product/B098WYZ9DP/ref=ppx_yo_dt_b_search_asin_title?ie=UTF8&amp;psc=1" TargetMode="External"/><Relationship Id="rId3" Type="http://schemas.openxmlformats.org/officeDocument/2006/relationships/hyperlink" Target="https://www.aliexpress.com/item/1005003394995769.html?spm=a2g0o.cart.0.0.5f2738daYltizJ&amp;mp=1" TargetMode="External"/><Relationship Id="rId21" Type="http://schemas.openxmlformats.org/officeDocument/2006/relationships/printerSettings" Target="../printerSettings/printerSettings1.bin"/><Relationship Id="rId7" Type="http://schemas.openxmlformats.org/officeDocument/2006/relationships/hyperlink" Target="https://www.ebay.co.uk/itm/353965723573?hash=item526a004fb5:g:8~EAAOSwhDBiMbZd&amp;amdata=enc%3AAQAIAAAA4A908g5FqF2Bkdumr4nRcPvfu7tR3ryH3jreg1lclRc1vSJYTIwdCKur9WNwF8%2FtmK5R%2F2dJdeEQ3Uwk%2BL9hI%2BRQBNkmIosvET00JT4fTWNNBnQv%2BO1aiHWpfYX2Rv1GbJVAX8bI9r6fMUSANKUOwVvqCd4s2bSq2tNf0J2jZZbt%2FgzPzAgLjHkOnfsYeSU1KxuYa776qM3F%2F%2FpPz10dNyc1F9R13BtN3N6sXWLMYprLJajfOh5gFJ75tTZtrYCOjkbSciH1ozUs5IMl%2BgLW0qydRx792fAyw80Ug4Hgu6ao%7Ctkp%3ABk9SR7rbg46fYw" TargetMode="External"/><Relationship Id="rId12" Type="http://schemas.openxmlformats.org/officeDocument/2006/relationships/hyperlink" Target="https://www.ebay.co.uk/itm/283194907394?var=586475426779" TargetMode="External"/><Relationship Id="rId17" Type="http://schemas.openxmlformats.org/officeDocument/2006/relationships/hyperlink" Target="https://www.amazon.co.uk/gp/product/B00AFY2S56/ref=ppx_yo_dt_b_search_asin_title?ie=UTF8&amp;th=1" TargetMode="External"/><Relationship Id="rId2" Type="http://schemas.openxmlformats.org/officeDocument/2006/relationships/hyperlink" Target="https://www.amazon.co.uk/dp/B0BVQML11F/?coliid=I15R9M6IFE6G61&amp;colid=11U0ZQFTY1AUE&amp;ref_=list_c_wl_lv_ov_lig_dp_it&amp;th=1" TargetMode="External"/><Relationship Id="rId16" Type="http://schemas.openxmlformats.org/officeDocument/2006/relationships/hyperlink" Target="https://www.ebay.co.uk/itm/155829523711?hash=item244829d4ff:g:91AAAOSwbJ5lKwwm&amp;amdata=enc%3AAQAIAAAA4NofFmB63sdL3Px2zihnsYy7xwKhVYaiLybb%2FwSqgG2JmNaIlphtXTZHJ%2FIHJ2mMzODHLPI%2F5qiB5x%2FHa0JsjY4QVHYvolr%2F4Ko2F1SltJE8m6SvTl7S9Qp3jg2946o2tt4E%2B6x8gS7puWJ7lrgpL3rpUZlxp0ODjt08%2B4MlXp5XaVELKPK%2BTUscvKS7xntaJle4iEtJnJ7F9WWJmx6fqitLofPhaopDkLfG%2F3WuuW%2FwDOAjsB%2B%2BWN%2FRnFs72tiPbwvfDmhf7o8j%2BsQakufXhzzN1IswRjNKASscqSe7OKWK%7Ctkp%3ABFBMlLXRjJ9j" TargetMode="External"/><Relationship Id="rId20" Type="http://schemas.openxmlformats.org/officeDocument/2006/relationships/hyperlink" Target="https://www.amazon.co.uk/gp/product/B0B749Z8H1/ref=ppx_yo_dt_b_search_asin_title?ie=UTF8&amp;th=1" TargetMode="External"/><Relationship Id="rId1" Type="http://schemas.openxmlformats.org/officeDocument/2006/relationships/hyperlink" Target="https://www.amazon.co.uk/dp/B0BTY4VBBQ/?coliid=I15R9M6IFE6G61&amp;colid=11U0ZQFTY1AUE&amp;ref_=list_c_wl_lv_ov_lig_dp_it&amp;th=1" TargetMode="External"/><Relationship Id="rId6" Type="http://schemas.openxmlformats.org/officeDocument/2006/relationships/hyperlink" Target="https://www.ebay.co.uk/itm/266109732777" TargetMode="External"/><Relationship Id="rId11" Type="http://schemas.openxmlformats.org/officeDocument/2006/relationships/hyperlink" Target="https://www.ebay.co.uk/itm/204516788210?hash=item2f9e2687f2:g:TwEAAOSwRS1eXGud&amp;amdata=enc%3AAQAIAAAA4K1tvbM%2Fs%2FicvTN8QNZ%2BOKpJlyi%2Fxsusw6CBuLUHGDx6Jt4H7FStob8CtJXLocLA%2F4JN2pW8yb3jnF%2FzE1bBSOjEHf8cPJEURSwaVmSPXo%2BBhWTh%2FeU90UzhC6E5H2ANYgSZVCL2YogbydEsRSgvwhAbKzxb5hb2Q1zrZ4%2FbYwlDZOSGCHQtb5qHxiWvIzFwmqIVAzgf43E5WNzX1hx8zHh3rdFVreuzlJqpksp9khdHjwcDzcJyIJpA%2BD6uVQLh%2FqHQQBQi0ZNp0Px6HT63xDvg%2FwjZbu4SohEU4D%2Fu904A%7Ctkp%3ABFBMyumaj59j" TargetMode="External"/><Relationship Id="rId5" Type="http://schemas.openxmlformats.org/officeDocument/2006/relationships/hyperlink" Target="https://www.ebay.co.uk/itm/266121767350" TargetMode="External"/><Relationship Id="rId15" Type="http://schemas.openxmlformats.org/officeDocument/2006/relationships/hyperlink" Target="https://www.ebay.co.uk/itm/203846963479?var=504299046223" TargetMode="External"/><Relationship Id="rId10" Type="http://schemas.openxmlformats.org/officeDocument/2006/relationships/hyperlink" Target="https://www.bearingsrus.co.uk/850-3m-15" TargetMode="External"/><Relationship Id="rId19" Type="http://schemas.openxmlformats.org/officeDocument/2006/relationships/hyperlink" Target="https://www.amazon.co.uk/gp/product/B09YRF3ZHR/ref=ppx_yo_dt_b_search_asin_title?ie=UTF8&amp;psc=1" TargetMode="External"/><Relationship Id="rId4" Type="http://schemas.openxmlformats.org/officeDocument/2006/relationships/hyperlink" Target="https://www.amazon.co.uk/gp/product/B075D85KVV/ref=ppx_yo_dt_b_search_asin_title?ie=UTF8&amp;psc=1" TargetMode="External"/><Relationship Id="rId9" Type="http://schemas.openxmlformats.org/officeDocument/2006/relationships/hyperlink" Target="https://www.bearingsrus.co.uk/305-3m-15" TargetMode="External"/><Relationship Id="rId14" Type="http://schemas.openxmlformats.org/officeDocument/2006/relationships/hyperlink" Target="https://www.amazon.co.uk/gp/product/B017XEAMUI/ref=ppx_yo_dt_b_search_asin_title?ie=UTF8&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0CA7-B8C4-4DFF-900C-F4438D5B6571}">
  <dimension ref="A1:F41"/>
  <sheetViews>
    <sheetView tabSelected="1" workbookViewId="0">
      <selection activeCell="C41" sqref="C41"/>
    </sheetView>
  </sheetViews>
  <sheetFormatPr defaultRowHeight="14.4" x14ac:dyDescent="0.3"/>
  <cols>
    <col min="1" max="1" width="32.5546875" style="4" customWidth="1"/>
    <col min="2" max="2" width="8.109375" style="7" customWidth="1"/>
    <col min="3" max="3" width="47.21875" style="1" customWidth="1"/>
    <col min="4" max="4" width="18.6640625" style="1" customWidth="1"/>
    <col min="5" max="6" width="8.88671875" style="6"/>
    <col min="7" max="16384" width="8.88671875" style="4"/>
  </cols>
  <sheetData>
    <row r="1" spans="1:6" ht="23.4" x14ac:dyDescent="0.3">
      <c r="A1" s="11" t="s">
        <v>58</v>
      </c>
      <c r="B1" s="12"/>
      <c r="C1" s="12"/>
    </row>
    <row r="2" spans="1:6" x14ac:dyDescent="0.3">
      <c r="A2" s="1"/>
    </row>
    <row r="3" spans="1:6" s="3" customFormat="1" x14ac:dyDescent="0.3">
      <c r="A3" s="5" t="s">
        <v>4</v>
      </c>
      <c r="B3" s="8" t="s">
        <v>6</v>
      </c>
      <c r="C3" s="5" t="s">
        <v>7</v>
      </c>
      <c r="D3" s="5" t="s">
        <v>56</v>
      </c>
      <c r="E3" s="9" t="s">
        <v>25</v>
      </c>
      <c r="F3" s="9" t="s">
        <v>26</v>
      </c>
    </row>
    <row r="4" spans="1:6" s="3" customFormat="1" x14ac:dyDescent="0.3">
      <c r="A4" s="5"/>
      <c r="B4" s="8"/>
      <c r="C4" s="5"/>
      <c r="D4" s="5"/>
      <c r="E4" s="9" t="s">
        <v>14</v>
      </c>
      <c r="F4" s="9"/>
    </row>
    <row r="5" spans="1:6" x14ac:dyDescent="0.3">
      <c r="A5" s="5" t="s">
        <v>5</v>
      </c>
    </row>
    <row r="6" spans="1:6" ht="28.8" x14ac:dyDescent="0.3">
      <c r="A6" s="1" t="s">
        <v>0</v>
      </c>
      <c r="B6" s="7">
        <v>2</v>
      </c>
      <c r="C6" s="1" t="s">
        <v>16</v>
      </c>
      <c r="D6" s="2" t="s">
        <v>9</v>
      </c>
      <c r="E6" s="6">
        <v>12.99</v>
      </c>
      <c r="F6" s="6">
        <f>PRODUCT(B6,E6)</f>
        <v>25.98</v>
      </c>
    </row>
    <row r="7" spans="1:6" x14ac:dyDescent="0.3">
      <c r="A7" s="1" t="s">
        <v>12</v>
      </c>
      <c r="C7" s="1" t="s">
        <v>13</v>
      </c>
      <c r="D7" s="2" t="s">
        <v>9</v>
      </c>
      <c r="E7" s="6">
        <v>8.39</v>
      </c>
      <c r="F7" s="6">
        <f t="shared" ref="F7:F32" si="0">PRODUCT(B7,E7)</f>
        <v>8.39</v>
      </c>
    </row>
    <row r="8" spans="1:6" ht="28.8" x14ac:dyDescent="0.3">
      <c r="A8" s="1" t="s">
        <v>10</v>
      </c>
      <c r="B8" s="7">
        <v>1</v>
      </c>
      <c r="C8" s="1" t="s">
        <v>41</v>
      </c>
      <c r="D8" s="2" t="s">
        <v>9</v>
      </c>
      <c r="E8" s="6">
        <v>61.21</v>
      </c>
      <c r="F8" s="6">
        <f t="shared" si="0"/>
        <v>61.21</v>
      </c>
    </row>
    <row r="9" spans="1:6" ht="28.8" x14ac:dyDescent="0.3">
      <c r="A9" s="1" t="s">
        <v>11</v>
      </c>
      <c r="B9" s="7">
        <v>1</v>
      </c>
      <c r="C9" s="1" t="s">
        <v>40</v>
      </c>
      <c r="D9" s="2" t="s">
        <v>9</v>
      </c>
      <c r="E9" s="6">
        <v>74.66</v>
      </c>
      <c r="F9" s="6">
        <f t="shared" si="0"/>
        <v>74.66</v>
      </c>
    </row>
    <row r="10" spans="1:6" x14ac:dyDescent="0.3">
      <c r="A10" s="1" t="s">
        <v>29</v>
      </c>
      <c r="B10" s="7">
        <v>2</v>
      </c>
      <c r="C10" s="1" t="s">
        <v>30</v>
      </c>
      <c r="D10" s="2" t="s">
        <v>9</v>
      </c>
      <c r="E10" s="6">
        <v>12.72</v>
      </c>
      <c r="F10" s="6">
        <f t="shared" si="0"/>
        <v>25.44</v>
      </c>
    </row>
    <row r="11" spans="1:6" x14ac:dyDescent="0.3">
      <c r="A11" s="1" t="s">
        <v>33</v>
      </c>
      <c r="B11" s="7">
        <v>1</v>
      </c>
      <c r="C11" s="1" t="s">
        <v>36</v>
      </c>
      <c r="D11" s="2" t="s">
        <v>9</v>
      </c>
      <c r="E11" s="6">
        <v>14.19</v>
      </c>
      <c r="F11" s="6">
        <f t="shared" si="0"/>
        <v>14.19</v>
      </c>
    </row>
    <row r="12" spans="1:6" x14ac:dyDescent="0.3">
      <c r="A12" s="1" t="s">
        <v>31</v>
      </c>
      <c r="B12" s="7">
        <v>1</v>
      </c>
      <c r="C12" s="1" t="s">
        <v>34</v>
      </c>
      <c r="D12" s="2" t="s">
        <v>15</v>
      </c>
      <c r="E12" s="6">
        <v>4</v>
      </c>
      <c r="F12" s="6">
        <f t="shared" si="0"/>
        <v>4</v>
      </c>
    </row>
    <row r="13" spans="1:6" x14ac:dyDescent="0.3">
      <c r="A13" s="1" t="s">
        <v>32</v>
      </c>
      <c r="B13" s="7">
        <v>1</v>
      </c>
      <c r="C13" s="1" t="s">
        <v>35</v>
      </c>
      <c r="D13" s="10" t="s">
        <v>15</v>
      </c>
      <c r="E13" s="6">
        <v>4.95</v>
      </c>
      <c r="F13" s="6">
        <f t="shared" si="0"/>
        <v>4.95</v>
      </c>
    </row>
    <row r="14" spans="1:6" ht="28.8" x14ac:dyDescent="0.3">
      <c r="A14" s="1" t="s">
        <v>20</v>
      </c>
      <c r="B14" s="7">
        <v>2</v>
      </c>
      <c r="C14" s="1" t="s">
        <v>17</v>
      </c>
      <c r="D14" s="2" t="s">
        <v>9</v>
      </c>
      <c r="E14" s="6">
        <v>17</v>
      </c>
      <c r="F14" s="6">
        <f t="shared" si="0"/>
        <v>34</v>
      </c>
    </row>
    <row r="15" spans="1:6" ht="28.8" x14ac:dyDescent="0.3">
      <c r="A15" s="1" t="s">
        <v>18</v>
      </c>
      <c r="B15" s="7">
        <v>2</v>
      </c>
      <c r="C15" s="1" t="s">
        <v>24</v>
      </c>
      <c r="D15" s="2" t="s">
        <v>9</v>
      </c>
      <c r="E15" s="6">
        <v>6.36</v>
      </c>
      <c r="F15" s="6">
        <f t="shared" si="0"/>
        <v>12.72</v>
      </c>
    </row>
    <row r="16" spans="1:6" x14ac:dyDescent="0.3">
      <c r="A16" s="1" t="s">
        <v>1</v>
      </c>
      <c r="B16" s="7">
        <v>1</v>
      </c>
      <c r="C16" s="1" t="s">
        <v>27</v>
      </c>
      <c r="D16" s="2" t="s">
        <v>9</v>
      </c>
      <c r="E16" s="6">
        <v>7.87</v>
      </c>
      <c r="F16" s="6">
        <f t="shared" si="0"/>
        <v>7.87</v>
      </c>
    </row>
    <row r="17" spans="1:6" x14ac:dyDescent="0.3">
      <c r="A17" s="1" t="s">
        <v>2</v>
      </c>
      <c r="B17" s="7">
        <v>1</v>
      </c>
      <c r="C17" s="1" t="s">
        <v>28</v>
      </c>
      <c r="D17" s="2" t="s">
        <v>9</v>
      </c>
      <c r="E17" s="6">
        <v>4.84</v>
      </c>
      <c r="F17" s="6">
        <f t="shared" si="0"/>
        <v>4.84</v>
      </c>
    </row>
    <row r="18" spans="1:6" x14ac:dyDescent="0.3">
      <c r="A18" s="1" t="s">
        <v>3</v>
      </c>
      <c r="B18" s="7">
        <v>1</v>
      </c>
      <c r="C18" s="1" t="s">
        <v>37</v>
      </c>
      <c r="D18" s="2" t="s">
        <v>9</v>
      </c>
      <c r="E18" s="6">
        <v>2.95</v>
      </c>
      <c r="F18" s="6">
        <f t="shared" si="0"/>
        <v>2.95</v>
      </c>
    </row>
    <row r="19" spans="1:6" x14ac:dyDescent="0.3">
      <c r="A19" s="1" t="s">
        <v>8</v>
      </c>
      <c r="B19" s="7">
        <v>1</v>
      </c>
      <c r="C19" s="1" t="s">
        <v>38</v>
      </c>
      <c r="D19" s="2" t="s">
        <v>9</v>
      </c>
      <c r="E19" s="6">
        <v>3.95</v>
      </c>
      <c r="F19" s="6">
        <f t="shared" si="0"/>
        <v>3.95</v>
      </c>
    </row>
    <row r="20" spans="1:6" ht="28.8" x14ac:dyDescent="0.3">
      <c r="A20" s="1" t="s">
        <v>42</v>
      </c>
      <c r="B20" s="7">
        <v>1</v>
      </c>
      <c r="C20" s="1" t="s">
        <v>39</v>
      </c>
      <c r="D20" s="2" t="s">
        <v>15</v>
      </c>
      <c r="E20" s="6">
        <v>9.02</v>
      </c>
      <c r="F20" s="6">
        <f t="shared" si="0"/>
        <v>9.02</v>
      </c>
    </row>
    <row r="21" spans="1:6" x14ac:dyDescent="0.3">
      <c r="A21" s="1"/>
    </row>
    <row r="22" spans="1:6" x14ac:dyDescent="0.3">
      <c r="A22" s="1"/>
    </row>
    <row r="23" spans="1:6" x14ac:dyDescent="0.3">
      <c r="A23" s="5" t="s">
        <v>43</v>
      </c>
    </row>
    <row r="24" spans="1:6" x14ac:dyDescent="0.3">
      <c r="A24" s="1" t="s">
        <v>44</v>
      </c>
      <c r="B24" s="7" t="s">
        <v>48</v>
      </c>
      <c r="C24" s="1" t="s">
        <v>57</v>
      </c>
      <c r="E24" s="6">
        <v>40</v>
      </c>
      <c r="F24" s="6">
        <f t="shared" si="0"/>
        <v>40</v>
      </c>
    </row>
    <row r="25" spans="1:6" x14ac:dyDescent="0.3">
      <c r="A25" s="1" t="s">
        <v>49</v>
      </c>
      <c r="B25" s="7">
        <v>1</v>
      </c>
      <c r="D25" s="2" t="s">
        <v>9</v>
      </c>
      <c r="E25" s="6">
        <v>38.99</v>
      </c>
      <c r="F25" s="6">
        <f t="shared" si="0"/>
        <v>38.99</v>
      </c>
    </row>
    <row r="26" spans="1:6" x14ac:dyDescent="0.3">
      <c r="A26" s="1" t="s">
        <v>45</v>
      </c>
      <c r="B26" s="7">
        <v>1</v>
      </c>
      <c r="C26" s="1" t="s">
        <v>51</v>
      </c>
      <c r="E26" s="6">
        <v>20</v>
      </c>
      <c r="F26" s="6">
        <f t="shared" si="0"/>
        <v>20</v>
      </c>
    </row>
    <row r="27" spans="1:6" x14ac:dyDescent="0.3">
      <c r="A27" s="1" t="s">
        <v>53</v>
      </c>
      <c r="B27" s="7">
        <v>1</v>
      </c>
      <c r="C27" s="1" t="s">
        <v>54</v>
      </c>
      <c r="E27" s="6">
        <v>15</v>
      </c>
      <c r="F27" s="6">
        <f t="shared" si="0"/>
        <v>15</v>
      </c>
    </row>
    <row r="28" spans="1:6" x14ac:dyDescent="0.3">
      <c r="A28" s="1"/>
      <c r="F28" s="6">
        <f t="shared" si="0"/>
        <v>0</v>
      </c>
    </row>
    <row r="29" spans="1:6" x14ac:dyDescent="0.3">
      <c r="A29" s="5" t="s">
        <v>46</v>
      </c>
      <c r="F29" s="6">
        <f t="shared" si="0"/>
        <v>0</v>
      </c>
    </row>
    <row r="30" spans="1:6" x14ac:dyDescent="0.3">
      <c r="A30" s="1" t="s">
        <v>47</v>
      </c>
      <c r="B30" s="7">
        <v>1</v>
      </c>
      <c r="D30" s="2" t="s">
        <v>9</v>
      </c>
      <c r="E30" s="6">
        <v>25</v>
      </c>
      <c r="F30" s="6">
        <f t="shared" si="0"/>
        <v>25</v>
      </c>
    </row>
    <row r="31" spans="1:6" x14ac:dyDescent="0.3">
      <c r="A31" s="1" t="s">
        <v>55</v>
      </c>
      <c r="B31" s="7">
        <v>1</v>
      </c>
      <c r="D31" s="2" t="s">
        <v>15</v>
      </c>
      <c r="E31" s="6">
        <v>14</v>
      </c>
      <c r="F31" s="6">
        <f t="shared" si="0"/>
        <v>14</v>
      </c>
    </row>
    <row r="32" spans="1:6" x14ac:dyDescent="0.3">
      <c r="A32" s="1" t="s">
        <v>50</v>
      </c>
      <c r="B32" s="7">
        <v>1</v>
      </c>
      <c r="D32" s="2" t="s">
        <v>9</v>
      </c>
      <c r="E32" s="6">
        <v>16.989999999999998</v>
      </c>
      <c r="F32" s="6">
        <f t="shared" si="0"/>
        <v>16.989999999999998</v>
      </c>
    </row>
    <row r="33" spans="1:4" x14ac:dyDescent="0.3">
      <c r="A33" s="1"/>
    </row>
    <row r="34" spans="1:4" x14ac:dyDescent="0.3">
      <c r="A34" s="1"/>
    </row>
    <row r="35" spans="1:4" x14ac:dyDescent="0.3">
      <c r="A35" s="1"/>
    </row>
    <row r="36" spans="1:4" x14ac:dyDescent="0.3">
      <c r="A36" s="1"/>
    </row>
    <row r="37" spans="1:4" x14ac:dyDescent="0.3">
      <c r="A37" s="5" t="s">
        <v>19</v>
      </c>
    </row>
    <row r="38" spans="1:4" ht="100.8" x14ac:dyDescent="0.3">
      <c r="A38" s="1" t="s">
        <v>22</v>
      </c>
      <c r="C38" s="1" t="s">
        <v>59</v>
      </c>
      <c r="D38" s="2" t="s">
        <v>52</v>
      </c>
    </row>
    <row r="39" spans="1:4" x14ac:dyDescent="0.3">
      <c r="A39" s="1"/>
    </row>
    <row r="40" spans="1:4" x14ac:dyDescent="0.3">
      <c r="A40" s="5" t="s">
        <v>21</v>
      </c>
    </row>
    <row r="41" spans="1:4" x14ac:dyDescent="0.3">
      <c r="A41" s="1" t="s">
        <v>23</v>
      </c>
    </row>
  </sheetData>
  <mergeCells count="1">
    <mergeCell ref="A1:C1"/>
  </mergeCells>
  <hyperlinks>
    <hyperlink ref="D8" r:id="rId1" xr:uid="{9CA0B335-9625-4035-9705-28297AE0998B}"/>
    <hyperlink ref="D9" r:id="rId2" xr:uid="{0553B104-98E6-4329-9BD9-184D1331E04F}"/>
    <hyperlink ref="D7" r:id="rId3" xr:uid="{330F870F-AA2A-4F58-92B2-A0241D8F1A65}"/>
    <hyperlink ref="D6" r:id="rId4" xr:uid="{33FFBD9A-4909-4968-971C-60220F9DE110}"/>
    <hyperlink ref="D12" r:id="rId5" display="Link" xr:uid="{749CD1C5-0080-4EAE-B2FB-4920F9E15C60}"/>
    <hyperlink ref="D13" r:id="rId6" display="Link" xr:uid="{326195C0-A290-4BCE-8F88-531384154BD9}"/>
    <hyperlink ref="D14" r:id="rId7" xr:uid="{04653A50-4259-4255-A5C0-D2C23B2A03E3}"/>
    <hyperlink ref="D15" r:id="rId8" xr:uid="{C95EDD40-DB66-47B1-BDF7-3E2A69FF1791}"/>
    <hyperlink ref="D17" r:id="rId9" xr:uid="{BAE715C8-39F7-402D-9308-44B27E646D5E}"/>
    <hyperlink ref="D16" r:id="rId10" xr:uid="{4BF713DA-B12D-44C8-989D-5E9F03A8AD5C}"/>
    <hyperlink ref="D10" r:id="rId11" xr:uid="{C7F38564-3564-4204-82ED-57B594711ECB}"/>
    <hyperlink ref="D18" r:id="rId12" xr:uid="{6F1BDBD9-0173-4BCE-886C-828BA8C08491}"/>
    <hyperlink ref="D19" r:id="rId13" xr:uid="{5F271A09-E06A-4191-A740-06CE65402451}"/>
    <hyperlink ref="D11" r:id="rId14" xr:uid="{8ECE9E8D-850A-41DC-B87E-ABBB9609EE6C}"/>
    <hyperlink ref="D20" r:id="rId15" xr:uid="{C3DB3F3E-208B-477F-9329-5978BF16D9AD}"/>
    <hyperlink ref="D38" r:id="rId16" xr:uid="{54041658-2AE1-4BC2-8E31-31B7D8C8274F}"/>
    <hyperlink ref="D30" r:id="rId17" xr:uid="{A4B63311-3D75-4108-A3C7-52F629FAC78B}"/>
    <hyperlink ref="D31" r:id="rId18" xr:uid="{F3934D52-01DB-4BC9-BAE3-21A6B1FAFE45}"/>
    <hyperlink ref="D32" r:id="rId19" xr:uid="{B1B2962C-FAED-4E8E-B9E7-8E3DF0FD2446}"/>
    <hyperlink ref="D25" r:id="rId20" xr:uid="{342B0BCC-6185-40D1-9E82-9B5528E814B3}"/>
  </hyperlinks>
  <pageMargins left="0.7" right="0.7" top="0.75" bottom="0.75" header="0.3" footer="0.3"/>
  <pageSetup paperSize="9"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cp:lastPrinted>2024-01-13T13:49:57Z</cp:lastPrinted>
  <dcterms:created xsi:type="dcterms:W3CDTF">2024-01-11T11:13:09Z</dcterms:created>
  <dcterms:modified xsi:type="dcterms:W3CDTF">2024-01-23T15:16:15Z</dcterms:modified>
</cp:coreProperties>
</file>