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Projects\WoodStove2\Project Outputs for WoodStove\"/>
    </mc:Choice>
  </mc:AlternateContent>
  <xr:revisionPtr revIDLastSave="0" documentId="10_ncr:8100000_{F5D492E9-E06E-438C-9230-534CFE2DF3DF}" xr6:coauthVersionLast="33" xr6:coauthVersionMax="33" xr10:uidLastSave="{00000000-0000-0000-0000-000000000000}"/>
  <bookViews>
    <workbookView xWindow="0" yWindow="0" windowWidth="21570" windowHeight="10245" xr2:uid="{6899A94B-EAE4-404C-8A5F-00885D8EEFA0}"/>
  </bookViews>
  <sheets>
    <sheet name="WoodStov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</calcChain>
</file>

<file path=xl/sharedStrings.xml><?xml version="1.0" encoding="utf-8"?>
<sst xmlns="http://schemas.openxmlformats.org/spreadsheetml/2006/main" count="463" uniqueCount="251">
  <si>
    <t>Name</t>
  </si>
  <si>
    <t>Designator</t>
  </si>
  <si>
    <t>Quantity</t>
  </si>
  <si>
    <t>Manufacturer 1</t>
  </si>
  <si>
    <t>Manufacturer Part Number 1</t>
  </si>
  <si>
    <t>Description</t>
  </si>
  <si>
    <t>Supplier 1</t>
  </si>
  <si>
    <t>Supplier Part Number 1</t>
  </si>
  <si>
    <t>1uF_10V_0402</t>
  </si>
  <si>
    <t>C1, C2</t>
  </si>
  <si>
    <t>Murata</t>
  </si>
  <si>
    <t>GRM155R61A105KE15D</t>
  </si>
  <si>
    <t/>
  </si>
  <si>
    <t>Digi-Key</t>
  </si>
  <si>
    <t>490-3890-6-ND</t>
  </si>
  <si>
    <t>220nF_10V_0402</t>
  </si>
  <si>
    <t>C3</t>
  </si>
  <si>
    <t>GRM155R61A224KE19J</t>
  </si>
  <si>
    <t>GRM155R61A224KE19J-ND</t>
  </si>
  <si>
    <t>NC_0603</t>
  </si>
  <si>
    <t>C4, C7, C46, C47, C48, C50</t>
  </si>
  <si>
    <t>22pF_50V_0402</t>
  </si>
  <si>
    <t>C5</t>
  </si>
  <si>
    <t>GRM1555C1H220JA01D</t>
  </si>
  <si>
    <t>490-5868-2-ND</t>
  </si>
  <si>
    <t>1.8pF_50V_0402</t>
  </si>
  <si>
    <t>C6</t>
  </si>
  <si>
    <t>GRM1555C1H1R8CA01D</t>
  </si>
  <si>
    <t>490-5898-2-ND</t>
  </si>
  <si>
    <t>NC_0402</t>
  </si>
  <si>
    <t>C8</t>
  </si>
  <si>
    <t>680pF_50V_0402</t>
  </si>
  <si>
    <t>C9</t>
  </si>
  <si>
    <t>GRM1555C1H681JA01D</t>
  </si>
  <si>
    <t>490-3240-2-ND</t>
  </si>
  <si>
    <t>47nF_25V_0402</t>
  </si>
  <si>
    <t>C10</t>
  </si>
  <si>
    <t>GRM155R71E473KA88J</t>
  </si>
  <si>
    <t>GRM155R71E473KA88J-ND</t>
  </si>
  <si>
    <t>100nF_16V_0402</t>
  </si>
  <si>
    <t>C11</t>
  </si>
  <si>
    <t>GRM155-R7-1C-104K-A88-D</t>
  </si>
  <si>
    <t>490-3261-2-ND</t>
  </si>
  <si>
    <t>10nF_25V_0402</t>
  </si>
  <si>
    <t>C12</t>
  </si>
  <si>
    <t>GRM155R71E103KA01D</t>
  </si>
  <si>
    <t>Future Electronics</t>
  </si>
  <si>
    <t>100nF_50V_0603</t>
  </si>
  <si>
    <t>C13, C15, C16, C17, C18, C19, C45, C49, C51</t>
  </si>
  <si>
    <t>GRM188R71H104KA93D</t>
  </si>
  <si>
    <t>490-1519-6-ND</t>
  </si>
  <si>
    <t>1uf_10V_0603</t>
  </si>
  <si>
    <t>C14, C20, C21, C22, C23, C24, C52, C53, C54, C55, C56</t>
  </si>
  <si>
    <t>GRM188R61A105KA61J</t>
  </si>
  <si>
    <t>GRM188R61A105KA61J-ND</t>
  </si>
  <si>
    <t>10uF_50V_1210</t>
  </si>
  <si>
    <t>C25, C26, C35, C36</t>
  </si>
  <si>
    <t>GRM32ER71H106KA12L</t>
  </si>
  <si>
    <t>GRM32ER71H106KA12L-ND</t>
  </si>
  <si>
    <t>4.7uf_50V_1210</t>
  </si>
  <si>
    <t>C27, C28, C37, C38</t>
  </si>
  <si>
    <t>GRM32ER71H475KA88L</t>
  </si>
  <si>
    <t>100pF_50V_0603</t>
  </si>
  <si>
    <t>C29</t>
  </si>
  <si>
    <t>GRM1885C1H101JA01D</t>
  </si>
  <si>
    <t>490-1427-2-ND</t>
  </si>
  <si>
    <t>22uF_25V_1210</t>
  </si>
  <si>
    <t>C30, C31, C32, C33, C40, C41, C42</t>
  </si>
  <si>
    <t>GRM32ER71E226KE15L</t>
  </si>
  <si>
    <t>490-5313-2-ND</t>
  </si>
  <si>
    <t>100uF_50V_smd_NC</t>
  </si>
  <si>
    <t>C34</t>
  </si>
  <si>
    <t>Panasonic</t>
  </si>
  <si>
    <t>EEH-ZA1H101P</t>
  </si>
  <si>
    <t>P15442TR-ND</t>
  </si>
  <si>
    <t>150pF_50V_0603</t>
  </si>
  <si>
    <t>C39</t>
  </si>
  <si>
    <t>GRM1885C1H151JA01D</t>
  </si>
  <si>
    <t>490-1431-2-ND</t>
  </si>
  <si>
    <t>47uF_16V_1210</t>
  </si>
  <si>
    <t>C43</t>
  </si>
  <si>
    <t>GRM32ER61C476KE15L</t>
  </si>
  <si>
    <t>GRM32ER61C476KE15L-ND</t>
  </si>
  <si>
    <t>10nF_50V_0603</t>
  </si>
  <si>
    <t>C44</t>
  </si>
  <si>
    <t>GRM188R71H103KA01D</t>
  </si>
  <si>
    <t>490-1512-1-ND</t>
  </si>
  <si>
    <t>SZNUP2105LT1G</t>
  </si>
  <si>
    <t>D7, D8</t>
  </si>
  <si>
    <t>600OHM_100MHz</t>
  </si>
  <si>
    <t>FB1</t>
  </si>
  <si>
    <t>BLM18AG601SN1D</t>
  </si>
  <si>
    <t>490-1014-2-ND</t>
  </si>
  <si>
    <t>470OHM_100MHZ</t>
  </si>
  <si>
    <t>FB2, FB3, FB4, FB5</t>
  </si>
  <si>
    <t>BLM18PG471SN1D</t>
  </si>
  <si>
    <t>490-5223-2-ND</t>
  </si>
  <si>
    <t>10Pin1.27mm_JTAG</t>
  </si>
  <si>
    <t>J4</t>
  </si>
  <si>
    <t>Samtec</t>
  </si>
  <si>
    <t>SHF-105-01-L-D-TH</t>
  </si>
  <si>
    <t>SHF-105-01-L-D-TH-ND</t>
  </si>
  <si>
    <t>USB MICRO B</t>
  </si>
  <si>
    <t>J9</t>
  </si>
  <si>
    <t>100nH_0402</t>
  </si>
  <si>
    <t>L1</t>
  </si>
  <si>
    <t>LQW15ANR10J00D</t>
  </si>
  <si>
    <t>490-4090-2-ND</t>
  </si>
  <si>
    <t>8.2nH_0402_Q8</t>
  </si>
  <si>
    <t>L2</t>
  </si>
  <si>
    <t>LQG15HS8N2J02D</t>
  </si>
  <si>
    <t>6.8nH_0402</t>
  </si>
  <si>
    <t>L3, L4</t>
  </si>
  <si>
    <t>LQW15AN6N8H00D</t>
  </si>
  <si>
    <t>LQW15AN6N8H00D-ND</t>
  </si>
  <si>
    <t>100k_0603</t>
  </si>
  <si>
    <t>R1</t>
  </si>
  <si>
    <t>Vishay</t>
  </si>
  <si>
    <t>CRCW0603100KFKEA</t>
  </si>
  <si>
    <t>R2, R3, R10, R23</t>
  </si>
  <si>
    <t>10k_0603</t>
  </si>
  <si>
    <t>R4, R5, R17, R27, R28, R31, R34, R35, R36, R37, R38</t>
  </si>
  <si>
    <t>ERJ-3EKF1002V</t>
  </si>
  <si>
    <t>P10.0KHTR-ND</t>
  </si>
  <si>
    <t>6.8k_0603</t>
  </si>
  <si>
    <t>R6</t>
  </si>
  <si>
    <t>CRCW06036K80FKEA</t>
  </si>
  <si>
    <t>541-6.80KHTR-ND</t>
  </si>
  <si>
    <t>1_0603</t>
  </si>
  <si>
    <t>R7</t>
  </si>
  <si>
    <t>Vishay Dale</t>
  </si>
  <si>
    <t>CRCW06031R00FKEA</t>
  </si>
  <si>
    <t>541-1.00HHTR-ND</t>
  </si>
  <si>
    <t>110_0603</t>
  </si>
  <si>
    <t>R8</t>
  </si>
  <si>
    <t>CRCW0603110RFKEA</t>
  </si>
  <si>
    <t>541-110HTR-ND</t>
  </si>
  <si>
    <t>560_7.3mmTH</t>
  </si>
  <si>
    <t>R9</t>
  </si>
  <si>
    <t>Stackpole Electronics</t>
  </si>
  <si>
    <t>CFM12JT560R</t>
  </si>
  <si>
    <t>S560HTR-ND</t>
  </si>
  <si>
    <t>68_0603</t>
  </si>
  <si>
    <t>R11</t>
  </si>
  <si>
    <t>CRCW060368R0FKEA</t>
  </si>
  <si>
    <t>541-68.0HTR-ND</t>
  </si>
  <si>
    <t>22_0603</t>
  </si>
  <si>
    <t>R13, R14, R15, R16, R24, R25</t>
  </si>
  <si>
    <t>CRCW060322R0FKEA</t>
  </si>
  <si>
    <t>541-22.0HTR-ND</t>
  </si>
  <si>
    <t>10_0603</t>
  </si>
  <si>
    <t>R22</t>
  </si>
  <si>
    <t>CRCW060310R0FKEA</t>
  </si>
  <si>
    <t>541-10.0HTR-ND</t>
  </si>
  <si>
    <t>40.2K_0603</t>
  </si>
  <si>
    <t>R29</t>
  </si>
  <si>
    <t>M55342E12B40B2RWS</t>
  </si>
  <si>
    <t>M55342E12B40B2RWS-MIL</t>
  </si>
  <si>
    <t>88.7K_0603</t>
  </si>
  <si>
    <t>R30</t>
  </si>
  <si>
    <t>TE Connectivity</t>
  </si>
  <si>
    <t>8-2176089-5</t>
  </si>
  <si>
    <t>A110295TR-ND</t>
  </si>
  <si>
    <t>23.2k_0603</t>
  </si>
  <si>
    <t>R32</t>
  </si>
  <si>
    <t>3-2176089-1</t>
  </si>
  <si>
    <t>A110239TR-ND</t>
  </si>
  <si>
    <t>133k_0603</t>
  </si>
  <si>
    <t>R33</t>
  </si>
  <si>
    <t>2176090-2</t>
  </si>
  <si>
    <t>A110312TR-ND</t>
  </si>
  <si>
    <t>15k_0603</t>
  </si>
  <si>
    <t>R39</t>
  </si>
  <si>
    <t>ERJ-3EKF1502V</t>
  </si>
  <si>
    <t>P15.0KHTR-ND</t>
  </si>
  <si>
    <t>B3SN-3012P</t>
  </si>
  <si>
    <t>SW1</t>
  </si>
  <si>
    <t>Omron</t>
  </si>
  <si>
    <t>SW261TR-ND</t>
  </si>
  <si>
    <t>SPST DIP 2Pos</t>
  </si>
  <si>
    <t>SW2</t>
  </si>
  <si>
    <t>CTS</t>
  </si>
  <si>
    <t>219-2MSTR</t>
  </si>
  <si>
    <t>CT3114TR-ND</t>
  </si>
  <si>
    <t>B39921B3588U410_915MHz</t>
  </si>
  <si>
    <t>U2</t>
  </si>
  <si>
    <t>2A_125VAC</t>
  </si>
  <si>
    <t>U11</t>
  </si>
  <si>
    <t>Bel</t>
  </si>
  <si>
    <t>SSQ2</t>
  </si>
  <si>
    <t>507-1048-2-ND</t>
  </si>
  <si>
    <t>STM32L4</t>
  </si>
  <si>
    <t>U12</t>
  </si>
  <si>
    <t>TPD2S017DBVR</t>
  </si>
  <si>
    <t>U18</t>
  </si>
  <si>
    <t>2-Channel Ultra Low Clamp Voltage ESD Solution with Series-Resistor Isolation 6-SOT-23 -40 to 85</t>
  </si>
  <si>
    <t>2PinTerminalBlock</t>
  </si>
  <si>
    <t>J7, J8</t>
  </si>
  <si>
    <t>2.54mm Terminal Connector</t>
  </si>
  <si>
    <t>3PinTerminalBlock</t>
  </si>
  <si>
    <t>J1, J3, J6</t>
  </si>
  <si>
    <t>3 Position terminal block</t>
  </si>
  <si>
    <t>LMZM33602</t>
  </si>
  <si>
    <t>U13, U14</t>
  </si>
  <si>
    <t>4V to 36V, 2A Step-Down DC/DC Power Module</t>
  </si>
  <si>
    <t>Crystal_12_8</t>
  </si>
  <si>
    <t>Q1</t>
  </si>
  <si>
    <t>CRYSTAL 12.8000MHZ 10PF SMD</t>
  </si>
  <si>
    <t>1N5819HW-7-F</t>
  </si>
  <si>
    <t>U5</t>
  </si>
  <si>
    <t>DIODE SCHOTTKY 40V 1A SOD123</t>
  </si>
  <si>
    <t>MMSZ5V1T1G</t>
  </si>
  <si>
    <t>D2, D3, D4, D5, D6</t>
  </si>
  <si>
    <t>ON Semiconductor</t>
  </si>
  <si>
    <t>DIODE Zener 5.1V 500mw</t>
  </si>
  <si>
    <t>282836-2</t>
  </si>
  <si>
    <t>J2, J5, J10</t>
  </si>
  <si>
    <t>Female Header, Pitch 5 mm, 1 x 2 Position, Height 10 mm, Tail Length 3.5 mm, Rohs, Bulk</t>
  </si>
  <si>
    <t>A98076-ND</t>
  </si>
  <si>
    <t>MAX31855KASA+T</t>
  </si>
  <si>
    <t>U16, U17</t>
  </si>
  <si>
    <t>K type thermocouple amplifier</t>
  </si>
  <si>
    <t>LTST-C191KRKT</t>
  </si>
  <si>
    <t>D1</t>
  </si>
  <si>
    <t>LED; SMD; 0603; red; 18-54mcd; 1.6x0.8x0.55mm; 130Â°; 2Ã·2.4V; 20mA</t>
  </si>
  <si>
    <t>FOD817D3SD</t>
  </si>
  <si>
    <t>U3, U8</t>
  </si>
  <si>
    <t>ON Semiconductor / Fairchild</t>
  </si>
  <si>
    <t>OPTOISOLATOR 5KV TRANSISTOR 4SMD 20mA/1.2V saturation</t>
  </si>
  <si>
    <t>FOD817D3SDTR-ND</t>
  </si>
  <si>
    <t>G6C-2114P-US</t>
  </si>
  <si>
    <t>U10</t>
  </si>
  <si>
    <t>RELAY GENERAL PURPOSE DPST 8A 3V 67mA coil drive 45ohm coil resistance</t>
  </si>
  <si>
    <t>SMA Straight PCB</t>
  </si>
  <si>
    <t>RFIO1</t>
  </si>
  <si>
    <t>RF Connector SMA Straight PCB Jack Surface Mount 50 Ohm</t>
  </si>
  <si>
    <t>SS16T3G</t>
  </si>
  <si>
    <t>D9</t>
  </si>
  <si>
    <t>Schottky Power Rectifier, 2-Pin SMA, Pb-Free, Tape and Reel</t>
  </si>
  <si>
    <t>SS16T3GOSDKR-ND</t>
  </si>
  <si>
    <t>ADS1100A0IDBVR</t>
  </si>
  <si>
    <t>U15</t>
  </si>
  <si>
    <t>Self-Calibrating, 16-Bit Analog-to-Digital Converter 6-SOT-23 -40 to 85</t>
  </si>
  <si>
    <t>NVS4001NT1G</t>
  </si>
  <si>
    <t>Q2, Q3, Q4</t>
  </si>
  <si>
    <t>Small Signal MOSFET, 30 V, 270 mA, N-Channel, 3-Pin SC70, Pb-Free, Tape and Reel</t>
  </si>
  <si>
    <t>Newark</t>
  </si>
  <si>
    <t>60W1862</t>
  </si>
  <si>
    <t>SX1211</t>
  </si>
  <si>
    <t>U1</t>
  </si>
  <si>
    <t>SX1211I084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</si>
</sst>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indent="1"/>
    </xf>
    <xf numFmtId="0" fontId="4" fillId="0" borderId="0" xfId="0" applyFont="1"/>
    <xf numFmtId="0" fontId="4" fillId="4" borderId="0" xfId="0" applyFont="1" applyFill="1" applyAlignment="1">
      <alignment horizontal="righ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Omron&amp;mpn=B3SN-3012P&amp;seller=Digi-Key&amp;sku=SW261TR-ND&amp;country=US&amp;channel=BOM%20Report&amp;ref=supplier&amp;" TargetMode="External"/><Relationship Id="rId21" Type="http://schemas.openxmlformats.org/officeDocument/2006/relationships/hyperlink" Target="https://octopart-clicks.com/click/altium?manufacturer=Murata&amp;mpn=GRM155-R7-1C-104K-A88-D&amp;seller=Digi-Key&amp;sku=490-3261-2-ND&amp;country=US&amp;channel=BOM%20Report&amp;ref=supplier&amp;" TargetMode="External"/><Relationship Id="rId42" Type="http://schemas.openxmlformats.org/officeDocument/2006/relationships/hyperlink" Target="https://octopart-clicks.com/click/altium?manufacturer=Murata&amp;mpn=GRM32ER71E226KE15L&amp;seller=Digi-Key&amp;sku=490-5313-2-ND&amp;country=US&amp;channel=BOM%20Report&amp;ref=supplier&amp;" TargetMode="External"/><Relationship Id="rId63" Type="http://schemas.openxmlformats.org/officeDocument/2006/relationships/hyperlink" Target="https://octopart-clicks.com/click/altium?manufacturer=Samtec&amp;mpn=SHF-105-01-L-D-TH&amp;seller=Digi-Key&amp;sku=SHF-105-01-L-D-TH-ND&amp;country=US&amp;channel=BOM%20Report&amp;ref=supplier&amp;" TargetMode="External"/><Relationship Id="rId84" Type="http://schemas.openxmlformats.org/officeDocument/2006/relationships/hyperlink" Target="https://octopart-clicks.com/click/altium?manufacturer=Vishay%20Dale&amp;mpn=CRCW06031R00FKEA&amp;seller=Digi-Key&amp;sku=541-1.00HHTR-ND&amp;country=US&amp;channel=BOM%20Report&amp;ref=supplier&amp;" TargetMode="External"/><Relationship Id="rId16" Type="http://schemas.openxmlformats.org/officeDocument/2006/relationships/hyperlink" Target="https://octopart-clicks.com/click/altium?manufacturer=Murata&amp;mpn=GRM155R71E473KA88J&amp;seller=Digi-Key&amp;sku=GRM155R71E473KA88J-ND&amp;country=US&amp;channel=BOM%20Report&amp;" TargetMode="External"/><Relationship Id="rId107" Type="http://schemas.openxmlformats.org/officeDocument/2006/relationships/hyperlink" Target="https://octopart-clicks.com/click/altium?manufacturer=TE%20Connectivity&amp;mpn=3-2176089-1&amp;seller=Digi-Key&amp;sku=A110239TR-ND&amp;country=US&amp;channel=BOM%20Report&amp;ref=man&amp;" TargetMode="External"/><Relationship Id="rId11" Type="http://schemas.openxmlformats.org/officeDocument/2006/relationships/hyperlink" Target="https://octopart-clicks.com/click/altium?manufacturer=Murata&amp;mpn=GRM1555C1H1R8CA01D&amp;seller=Digi-Key&amp;sku=490-5898-2-ND&amp;country=US&amp;channel=BOM%20Report&amp;ref=man&amp;" TargetMode="External"/><Relationship Id="rId32" Type="http://schemas.openxmlformats.org/officeDocument/2006/relationships/hyperlink" Target="https://octopart-clicks.com/click/altium?manufacturer=Murata&amp;mpn=GRM32ER71H106KA12L&amp;seller=Digi-Key&amp;sku=GRM32ER71H106KA12L-ND&amp;country=US&amp;channel=BOM%20Report&amp;ref=man&amp;" TargetMode="External"/><Relationship Id="rId37" Type="http://schemas.openxmlformats.org/officeDocument/2006/relationships/hyperlink" Target="https://octopart-clicks.com/click/altium?manufacturer=Murata&amp;mpn=GRM1885C1H101JA01D&amp;seller=Digi-Key&amp;sku=490-1427-2-ND&amp;country=US&amp;channel=BOM%20Report&amp;" TargetMode="External"/><Relationship Id="rId53" Type="http://schemas.openxmlformats.org/officeDocument/2006/relationships/hyperlink" Target="https://octopart-clicks.com/click/altium?manufacturer=Murata&amp;mpn=GRM188R71H103KA01D&amp;seller=Digi-Key&amp;sku=490-1512-1-ND&amp;country=US&amp;channel=BOM%20Report&amp;ref=man&amp;" TargetMode="External"/><Relationship Id="rId58" Type="http://schemas.openxmlformats.org/officeDocument/2006/relationships/hyperlink" Target="https://octopart-clicks.com/click/altium?manufacturer=Murata&amp;mpn=BLM18PG471SN1D&amp;seller=Digi-Key&amp;sku=490-5223-2-ND&amp;country=US&amp;channel=BOM%20Report&amp;" TargetMode="External"/><Relationship Id="rId74" Type="http://schemas.openxmlformats.org/officeDocument/2006/relationships/hyperlink" Target="https://octopart-clicks.com/click/altium?manufacturer=Vishay&amp;mpn=CRCW0603100KFKEA&amp;seller=Future%20Electronics&amp;sku=CRCW0603100KFKEA&amp;country=US&amp;channel=BOM%20Report&amp;ref=man&amp;" TargetMode="External"/><Relationship Id="rId79" Type="http://schemas.openxmlformats.org/officeDocument/2006/relationships/hyperlink" Target="https://octopart-clicks.com/click/altium?manufacturer=Vishay&amp;mpn=CRCW06036K80FKEA&amp;seller=Digi-Key&amp;sku=541-6.80KHTR-ND&amp;country=US&amp;channel=BOM%20Report&amp;" TargetMode="External"/><Relationship Id="rId102" Type="http://schemas.openxmlformats.org/officeDocument/2006/relationships/hyperlink" Target="https://octopart-clicks.com/click/altium?manufacturer=Vishay%20Dale&amp;mpn=M55342E12B40B2RWS&amp;seller=Digi-Key&amp;sku=M55342E12B40B2RWS-MIL&amp;country=US&amp;channel=BOM%20Report&amp;ref=supplier&amp;" TargetMode="External"/><Relationship Id="rId123" Type="http://schemas.openxmlformats.org/officeDocument/2006/relationships/hyperlink" Target="https://octopart-clicks.com/click/altium?manufacturer=Bel&amp;mpn=SSQ2&amp;seller=Digi-Key&amp;sku=507-1048-2-ND&amp;country=US&amp;channel=BOM%20Report&amp;ref=supplier&amp;" TargetMode="External"/><Relationship Id="rId128" Type="http://schemas.openxmlformats.org/officeDocument/2006/relationships/hyperlink" Target="https://octopart-clicks.com/click/altium?manufacturer=TE%20Connectivity&amp;mpn=282836-2&amp;seller=Digi-Key&amp;sku=A98076-ND&amp;country=US&amp;channel=BOM%20Report&amp;ref=man&amp;" TargetMode="External"/><Relationship Id="rId5" Type="http://schemas.openxmlformats.org/officeDocument/2006/relationships/hyperlink" Target="https://octopart-clicks.com/click/altium?manufacturer=Murata&amp;mpn=GRM155R61A224KE19J&amp;seller=Digi-Key&amp;sku=GRM155R61A224KE19J-ND&amp;country=US&amp;channel=BOM%20Report&amp;ref=man&amp;" TargetMode="External"/><Relationship Id="rId90" Type="http://schemas.openxmlformats.org/officeDocument/2006/relationships/hyperlink" Target="https://octopart-clicks.com/click/altium?manufacturer=Stackpole%20Electronics&amp;mpn=CFM12JT560R&amp;seller=Digi-Key&amp;sku=S560HTR-ND&amp;country=US&amp;channel=BOM%20Report&amp;ref=supplier&amp;" TargetMode="External"/><Relationship Id="rId95" Type="http://schemas.openxmlformats.org/officeDocument/2006/relationships/hyperlink" Target="https://octopart-clicks.com/click/altium?manufacturer=Vishay&amp;mpn=CRCW060322R0FKEA&amp;seller=Digi-Key&amp;sku=541-22.0HTR-ND&amp;country=US&amp;channel=BOM%20Report&amp;ref=man&amp;" TargetMode="External"/><Relationship Id="rId22" Type="http://schemas.openxmlformats.org/officeDocument/2006/relationships/hyperlink" Target="https://octopart-clicks.com/click/altium?manufacturer=Murata&amp;mpn=GRM155R71E103KA01D&amp;seller=Future%20Electronics&amp;sku=GRM155R71E103KA01D&amp;country=US&amp;channel=BOM%20Report&amp;" TargetMode="External"/><Relationship Id="rId27" Type="http://schemas.openxmlformats.org/officeDocument/2006/relationships/hyperlink" Target="https://octopart-clicks.com/click/altium?manufacturer=Murata&amp;mpn=GRM188R71H104KA93D&amp;seller=Digi-Key&amp;sku=490-1519-6-ND&amp;country=US&amp;channel=BOM%20Report&amp;ref=supplier&amp;" TargetMode="External"/><Relationship Id="rId43" Type="http://schemas.openxmlformats.org/officeDocument/2006/relationships/hyperlink" Target="https://octopart-clicks.com/click/altium?manufacturer=Panasonic&amp;mpn=EEH-ZA1H101P&amp;seller=Digi-Key&amp;sku=P15442TR-ND&amp;country=US&amp;channel=BOM%20Report&amp;" TargetMode="External"/><Relationship Id="rId48" Type="http://schemas.openxmlformats.org/officeDocument/2006/relationships/hyperlink" Target="https://octopart-clicks.com/click/altium?manufacturer=Murata&amp;mpn=GRM1885C1H151JA01D&amp;seller=Digi-Key&amp;sku=490-1431-2-ND&amp;country=US&amp;channel=BOM%20Report&amp;ref=supplier&amp;" TargetMode="External"/><Relationship Id="rId64" Type="http://schemas.openxmlformats.org/officeDocument/2006/relationships/hyperlink" Target="https://octopart-clicks.com/click/altium?manufacturer=Murata&amp;mpn=LQW15ANR10J00D&amp;seller=Digi-Key&amp;sku=490-4090-2-ND&amp;country=US&amp;channel=BOM%20Report&amp;" TargetMode="External"/><Relationship Id="rId69" Type="http://schemas.openxmlformats.org/officeDocument/2006/relationships/hyperlink" Target="https://octopart-clicks.com/click/altium?manufacturer=Murata&amp;mpn=LQG15HS8N2J02D&amp;seller=Future%20Electronics&amp;sku=LQG15HS8N2J02D&amp;country=US&amp;channel=BOM%20Report&amp;ref=supplier&amp;" TargetMode="External"/><Relationship Id="rId113" Type="http://schemas.openxmlformats.org/officeDocument/2006/relationships/hyperlink" Target="https://octopart-clicks.com/click/altium?manufacturer=Panasonic&amp;mpn=ERJ-3EKF1502V&amp;seller=Digi-Key&amp;sku=P15.0KHTR-ND&amp;country=US&amp;channel=BOM%20Report&amp;ref=man&amp;" TargetMode="External"/><Relationship Id="rId118" Type="http://schemas.openxmlformats.org/officeDocument/2006/relationships/hyperlink" Target="https://octopart-clicks.com/click/altium?manufacturer=CTS&amp;mpn=219-2MSTR&amp;seller=Digi-Key&amp;sku=CT3114TR-ND&amp;country=US&amp;channel=BOM%20Report&amp;" TargetMode="External"/><Relationship Id="rId134" Type="http://schemas.openxmlformats.org/officeDocument/2006/relationships/hyperlink" Target="https://octopart-clicks.com/click/altium?manufacturer=ON%20Semiconductor&amp;mpn=SS16T3G&amp;seller=Digi-Key&amp;sku=SS16T3GOSDKR-ND&amp;country=US&amp;channel=BOM%20Report&amp;ref=man&amp;" TargetMode="External"/><Relationship Id="rId80" Type="http://schemas.openxmlformats.org/officeDocument/2006/relationships/hyperlink" Target="https://octopart-clicks.com/click/altium?manufacturer=Vishay&amp;mpn=CRCW06036K80FKEA&amp;seller=Digi-Key&amp;sku=541-6.80KHTR-ND&amp;country=US&amp;channel=BOM%20Report&amp;ref=man&amp;" TargetMode="External"/><Relationship Id="rId85" Type="http://schemas.openxmlformats.org/officeDocument/2006/relationships/hyperlink" Target="https://octopart-clicks.com/click/altium?manufacturer=Vishay&amp;mpn=CRCW0603110RFKEA&amp;seller=Digi-Key&amp;sku=541-110HTR-ND&amp;country=US&amp;channel=BOM%20Report&amp;" TargetMode="External"/><Relationship Id="rId12" Type="http://schemas.openxmlformats.org/officeDocument/2006/relationships/hyperlink" Target="https://octopart-clicks.com/click/altium?manufacturer=Murata&amp;mpn=GRM1555C1H1R8CA01D&amp;seller=Digi-Key&amp;sku=490-5898-2-ND&amp;country=US&amp;channel=BOM%20Report&amp;ref=supplier&amp;" TargetMode="External"/><Relationship Id="rId17" Type="http://schemas.openxmlformats.org/officeDocument/2006/relationships/hyperlink" Target="https://octopart-clicks.com/click/altium?manufacturer=Murata&amp;mpn=GRM155R71E473KA88J&amp;seller=Digi-Key&amp;sku=GRM155R71E473KA88J-ND&amp;country=US&amp;channel=BOM%20Report&amp;ref=man&amp;" TargetMode="External"/><Relationship Id="rId33" Type="http://schemas.openxmlformats.org/officeDocument/2006/relationships/hyperlink" Target="https://octopart-clicks.com/click/altium?manufacturer=Murata&amp;mpn=GRM32ER71H106KA12L&amp;seller=Digi-Key&amp;sku=GRM32ER71H106KA12L-ND&amp;country=US&amp;channel=BOM%20Report&amp;ref=supplier&amp;" TargetMode="External"/><Relationship Id="rId38" Type="http://schemas.openxmlformats.org/officeDocument/2006/relationships/hyperlink" Target="https://octopart-clicks.com/click/altium?manufacturer=Murata&amp;mpn=GRM1885C1H101JA01D&amp;seller=Digi-Key&amp;sku=490-1427-2-ND&amp;country=US&amp;channel=BOM%20Report&amp;ref=man&amp;" TargetMode="External"/><Relationship Id="rId59" Type="http://schemas.openxmlformats.org/officeDocument/2006/relationships/hyperlink" Target="https://octopart-clicks.com/click/altium?manufacturer=Murata&amp;mpn=BLM18PG471SN1D&amp;seller=Digi-Key&amp;sku=490-5223-2-ND&amp;country=US&amp;channel=BOM%20Report&amp;ref=man&amp;" TargetMode="External"/><Relationship Id="rId103" Type="http://schemas.openxmlformats.org/officeDocument/2006/relationships/hyperlink" Target="https://octopart-clicks.com/click/altium?manufacturer=TE%20Connectivity&amp;mpn=8-2176089-5&amp;seller=Digi-Key&amp;sku=A110295TR-ND&amp;country=US&amp;channel=BOM%20Report&amp;" TargetMode="External"/><Relationship Id="rId108" Type="http://schemas.openxmlformats.org/officeDocument/2006/relationships/hyperlink" Target="https://octopart-clicks.com/click/altium?manufacturer=TE%20Connectivity&amp;mpn=3-2176089-1&amp;seller=Digi-Key&amp;sku=A110239TR-ND&amp;country=US&amp;channel=BOM%20Report&amp;ref=supplier&amp;" TargetMode="External"/><Relationship Id="rId124" Type="http://schemas.openxmlformats.org/officeDocument/2006/relationships/hyperlink" Target="https://octopart-clicks.com/click/altium?manufacturer=ON%20Semiconductor&amp;mpn=MMSZ5V1T1G&amp;seller=Future%20Electronics&amp;sku=MMSZ5V1T1G&amp;country=US&amp;channel=BOM%20Report&amp;" TargetMode="External"/><Relationship Id="rId129" Type="http://schemas.openxmlformats.org/officeDocument/2006/relationships/hyperlink" Target="https://octopart-clicks.com/click/altium?manufacturer=TE%20Connectivity&amp;mpn=282836-2&amp;seller=Digi-Key&amp;sku=A98076-ND&amp;country=US&amp;channel=BOM%20Report&amp;ref=supplier&amp;" TargetMode="External"/><Relationship Id="rId54" Type="http://schemas.openxmlformats.org/officeDocument/2006/relationships/hyperlink" Target="https://octopart-clicks.com/click/altium?manufacturer=Murata&amp;mpn=GRM188R71H103KA01D&amp;seller=Digi-Key&amp;sku=490-1512-1-ND&amp;country=US&amp;channel=BOM%20Report&amp;ref=supplier&amp;" TargetMode="External"/><Relationship Id="rId70" Type="http://schemas.openxmlformats.org/officeDocument/2006/relationships/hyperlink" Target="https://octopart-clicks.com/click/altium?manufacturer=Murata&amp;mpn=LQW15AN6N8H00D&amp;seller=Digi-Key&amp;sku=LQW15AN6N8H00D-ND&amp;country=US&amp;channel=BOM%20Report&amp;" TargetMode="External"/><Relationship Id="rId75" Type="http://schemas.openxmlformats.org/officeDocument/2006/relationships/hyperlink" Target="https://octopart-clicks.com/click/altium?manufacturer=Vishay&amp;mpn=CRCW0603100KFKEA&amp;seller=Future%20Electronics&amp;sku=CRCW0603100KFKEA&amp;country=US&amp;channel=BOM%20Report&amp;ref=supplier&amp;" TargetMode="External"/><Relationship Id="rId91" Type="http://schemas.openxmlformats.org/officeDocument/2006/relationships/hyperlink" Target="https://octopart-clicks.com/click/altium?manufacturer=Vishay&amp;mpn=CRCW060368R0FKEA&amp;seller=Digi-Key&amp;sku=541-68.0HTR-ND&amp;country=US&amp;channel=BOM%20Report&amp;" TargetMode="External"/><Relationship Id="rId96" Type="http://schemas.openxmlformats.org/officeDocument/2006/relationships/hyperlink" Target="https://octopart-clicks.com/click/altium?manufacturer=Vishay&amp;mpn=CRCW060322R0FKEA&amp;seller=Digi-Key&amp;sku=541-22.0HTR-ND&amp;country=US&amp;channel=BOM%20Report&amp;ref=supplier&amp;" TargetMode="External"/><Relationship Id="rId1" Type="http://schemas.openxmlformats.org/officeDocument/2006/relationships/hyperlink" Target="https://octopart-clicks.com/click/altium?manufacturer=Murata&amp;mpn=GRM155R61A105KE15D&amp;seller=Digi-Key&amp;sku=490-3890-6-ND&amp;country=US&amp;channel=BOM%20Report&amp;" TargetMode="External"/><Relationship Id="rId6" Type="http://schemas.openxmlformats.org/officeDocument/2006/relationships/hyperlink" Target="https://octopart-clicks.com/click/altium?manufacturer=Murata&amp;mpn=GRM155R61A224KE19J&amp;seller=Digi-Key&amp;sku=GRM155R61A224KE19J-ND&amp;country=US&amp;channel=BOM%20Report&amp;ref=supplier&amp;" TargetMode="External"/><Relationship Id="rId23" Type="http://schemas.openxmlformats.org/officeDocument/2006/relationships/hyperlink" Target="https://octopart-clicks.com/click/altium?manufacturer=Murata&amp;mpn=GRM155R71E103KA01D&amp;seller=Future%20Electronics&amp;sku=GRM155R71E103KA01D&amp;country=US&amp;channel=BOM%20Report&amp;ref=man&amp;" TargetMode="External"/><Relationship Id="rId28" Type="http://schemas.openxmlformats.org/officeDocument/2006/relationships/hyperlink" Target="https://octopart-clicks.com/click/altium?manufacturer=Murata&amp;mpn=GRM188R61A105KA61J&amp;seller=Digi-Key&amp;sku=GRM188R61A105KA61J-ND&amp;country=US&amp;channel=BOM%20Report&amp;" TargetMode="External"/><Relationship Id="rId49" Type="http://schemas.openxmlformats.org/officeDocument/2006/relationships/hyperlink" Target="https://octopart-clicks.com/click/altium?manufacturer=Murata&amp;mpn=GRM32ER61C476KE15L&amp;seller=Digi-Key&amp;sku=GRM32ER61C476KE15L-ND&amp;country=US&amp;channel=BOM%20Report&amp;" TargetMode="External"/><Relationship Id="rId114" Type="http://schemas.openxmlformats.org/officeDocument/2006/relationships/hyperlink" Target="https://octopart-clicks.com/click/altium?manufacturer=Panasonic&amp;mpn=ERJ-3EKF1502V&amp;seller=Digi-Key&amp;sku=P15.0KHTR-ND&amp;country=US&amp;channel=BOM%20Report&amp;ref=supplier&amp;" TargetMode="External"/><Relationship Id="rId119" Type="http://schemas.openxmlformats.org/officeDocument/2006/relationships/hyperlink" Target="https://octopart-clicks.com/click/altium?manufacturer=CTS&amp;mpn=219-2MSTR&amp;seller=Digi-Key&amp;sku=CT3114TR-ND&amp;country=US&amp;channel=BOM%20Report&amp;ref=man&amp;" TargetMode="External"/><Relationship Id="rId44" Type="http://schemas.openxmlformats.org/officeDocument/2006/relationships/hyperlink" Target="https://octopart-clicks.com/click/altium?manufacturer=Panasonic&amp;mpn=EEH-ZA1H101P&amp;seller=Digi-Key&amp;sku=P15442TR-ND&amp;country=US&amp;channel=BOM%20Report&amp;ref=man&amp;" TargetMode="External"/><Relationship Id="rId60" Type="http://schemas.openxmlformats.org/officeDocument/2006/relationships/hyperlink" Target="https://octopart-clicks.com/click/altium?manufacturer=Murata&amp;mpn=BLM18PG471SN1D&amp;seller=Digi-Key&amp;sku=490-5223-2-ND&amp;country=US&amp;channel=BOM%20Report&amp;ref=supplier&amp;" TargetMode="External"/><Relationship Id="rId65" Type="http://schemas.openxmlformats.org/officeDocument/2006/relationships/hyperlink" Target="https://octopart-clicks.com/click/altium?manufacturer=Murata&amp;mpn=LQW15ANR10J00D&amp;seller=Digi-Key&amp;sku=490-4090-2-ND&amp;country=US&amp;channel=BOM%20Report&amp;ref=man&amp;" TargetMode="External"/><Relationship Id="rId81" Type="http://schemas.openxmlformats.org/officeDocument/2006/relationships/hyperlink" Target="https://octopart-clicks.com/click/altium?manufacturer=Vishay&amp;mpn=CRCW06036K80FKEA&amp;seller=Digi-Key&amp;sku=541-6.80KHTR-ND&amp;country=US&amp;channel=BOM%20Report&amp;ref=supplier&amp;" TargetMode="External"/><Relationship Id="rId86" Type="http://schemas.openxmlformats.org/officeDocument/2006/relationships/hyperlink" Target="https://octopart-clicks.com/click/altium?manufacturer=Vishay&amp;mpn=CRCW0603110RFKEA&amp;seller=Digi-Key&amp;sku=541-110HTR-ND&amp;country=US&amp;channel=BOM%20Report&amp;ref=man&amp;" TargetMode="External"/><Relationship Id="rId130" Type="http://schemas.openxmlformats.org/officeDocument/2006/relationships/hyperlink" Target="https://octopart-clicks.com/click/altium?manufacturer=ON%20Semiconductor%20%2F%20Fairchild&amp;mpn=FOD817D3SD&amp;seller=Digi-Key&amp;sku=FOD817D3SDTR-ND&amp;country=US&amp;channel=BOM%20Report&amp;" TargetMode="External"/><Relationship Id="rId135" Type="http://schemas.openxmlformats.org/officeDocument/2006/relationships/hyperlink" Target="https://octopart-clicks.com/click/altium?manufacturer=ON%20Semiconductor&amp;mpn=SS16T3G&amp;seller=Digi-Key&amp;sku=SS16T3GOSDKR-ND&amp;country=US&amp;channel=BOM%20Report&amp;ref=supplier&amp;" TargetMode="External"/><Relationship Id="rId13" Type="http://schemas.openxmlformats.org/officeDocument/2006/relationships/hyperlink" Target="https://octopart-clicks.com/click/altium?manufacturer=Murata&amp;mpn=GRM1555C1H681JA01D&amp;seller=Digi-Key&amp;sku=490-3240-2-ND&amp;country=US&amp;channel=BOM%20Report&amp;" TargetMode="External"/><Relationship Id="rId18" Type="http://schemas.openxmlformats.org/officeDocument/2006/relationships/hyperlink" Target="https://octopart-clicks.com/click/altium?manufacturer=Murata&amp;mpn=GRM155R71E473KA88J&amp;seller=Digi-Key&amp;sku=GRM155R71E473KA88J-ND&amp;country=US&amp;channel=BOM%20Report&amp;ref=supplier&amp;" TargetMode="External"/><Relationship Id="rId39" Type="http://schemas.openxmlformats.org/officeDocument/2006/relationships/hyperlink" Target="https://octopart-clicks.com/click/altium?manufacturer=Murata&amp;mpn=GRM1885C1H101JA01D&amp;seller=Digi-Key&amp;sku=490-1427-2-ND&amp;country=US&amp;channel=BOM%20Report&amp;ref=supplier&amp;" TargetMode="External"/><Relationship Id="rId109" Type="http://schemas.openxmlformats.org/officeDocument/2006/relationships/hyperlink" Target="https://octopart-clicks.com/click/altium?manufacturer=TE%20Connectivity&amp;mpn=2176090-2&amp;seller=Digi-Key&amp;sku=A110312TR-ND&amp;country=US&amp;channel=BOM%20Report&amp;" TargetMode="External"/><Relationship Id="rId34" Type="http://schemas.openxmlformats.org/officeDocument/2006/relationships/hyperlink" Target="https://octopart-clicks.com/click/altium?manufacturer=Murata&amp;mpn=GRM32ER71H475KA88L&amp;seller=Future%20Electronics&amp;sku=GRM32ER71H475KA88L&amp;country=US&amp;channel=BOM%20Report&amp;" TargetMode="External"/><Relationship Id="rId50" Type="http://schemas.openxmlformats.org/officeDocument/2006/relationships/hyperlink" Target="https://octopart-clicks.com/click/altium?manufacturer=Murata&amp;mpn=GRM32ER61C476KE15L&amp;seller=Digi-Key&amp;sku=GRM32ER61C476KE15L-ND&amp;country=US&amp;channel=BOM%20Report&amp;ref=man&amp;" TargetMode="External"/><Relationship Id="rId55" Type="http://schemas.openxmlformats.org/officeDocument/2006/relationships/hyperlink" Target="https://octopart-clicks.com/click/altium?manufacturer=Murata&amp;mpn=BLM18AG601SN1D&amp;seller=Digi-Key&amp;sku=490-1014-2-ND&amp;country=US&amp;channel=BOM%20Report&amp;" TargetMode="External"/><Relationship Id="rId76" Type="http://schemas.openxmlformats.org/officeDocument/2006/relationships/hyperlink" Target="https://octopart-clicks.com/click/altium?manufacturer=Panasonic&amp;mpn=ERJ-3EKF1002V&amp;seller=Digi-Key&amp;sku=P10.0KHTR-ND&amp;country=US&amp;channel=BOM%20Report&amp;" TargetMode="External"/><Relationship Id="rId97" Type="http://schemas.openxmlformats.org/officeDocument/2006/relationships/hyperlink" Target="https://octopart-clicks.com/click/altium?manufacturer=Vishay&amp;mpn=CRCW060310R0FKEA&amp;seller=Digi-Key&amp;sku=541-10.0HTR-ND&amp;country=US&amp;channel=BOM%20Report&amp;" TargetMode="External"/><Relationship Id="rId104" Type="http://schemas.openxmlformats.org/officeDocument/2006/relationships/hyperlink" Target="https://octopart-clicks.com/click/altium?manufacturer=TE%20Connectivity&amp;mpn=8-2176089-5&amp;seller=Digi-Key&amp;sku=A110295TR-ND&amp;country=US&amp;channel=BOM%20Report&amp;ref=man&amp;" TargetMode="External"/><Relationship Id="rId120" Type="http://schemas.openxmlformats.org/officeDocument/2006/relationships/hyperlink" Target="https://octopart-clicks.com/click/altium?manufacturer=CTS&amp;mpn=219-2MSTR&amp;seller=Digi-Key&amp;sku=CT3114TR-ND&amp;country=US&amp;channel=BOM%20Report&amp;ref=supplier&amp;" TargetMode="External"/><Relationship Id="rId125" Type="http://schemas.openxmlformats.org/officeDocument/2006/relationships/hyperlink" Target="https://octopart-clicks.com/click/altium?manufacturer=ON%20Semiconductor&amp;mpn=MMSZ5V1T1G&amp;seller=Future%20Electronics&amp;sku=MMSZ5V1T1G&amp;country=US&amp;channel=BOM%20Report&amp;ref=man&amp;" TargetMode="External"/><Relationship Id="rId7" Type="http://schemas.openxmlformats.org/officeDocument/2006/relationships/hyperlink" Target="https://octopart-clicks.com/click/altium?manufacturer=Murata&amp;mpn=GRM1555C1H220JA01D&amp;seller=Digi-Key&amp;sku=490-5868-2-ND&amp;country=US&amp;channel=BOM%20Report&amp;" TargetMode="External"/><Relationship Id="rId71" Type="http://schemas.openxmlformats.org/officeDocument/2006/relationships/hyperlink" Target="https://octopart-clicks.com/click/altium?manufacturer=Murata&amp;mpn=LQW15AN6N8H00D&amp;seller=Digi-Key&amp;sku=LQW15AN6N8H00D-ND&amp;country=US&amp;channel=BOM%20Report&amp;ref=man&amp;" TargetMode="External"/><Relationship Id="rId92" Type="http://schemas.openxmlformats.org/officeDocument/2006/relationships/hyperlink" Target="https://octopart-clicks.com/click/altium?manufacturer=Vishay&amp;mpn=CRCW060368R0FKEA&amp;seller=Digi-Key&amp;sku=541-68.0HTR-ND&amp;country=US&amp;channel=BOM%20Report&amp;ref=man&amp;" TargetMode="External"/><Relationship Id="rId2" Type="http://schemas.openxmlformats.org/officeDocument/2006/relationships/hyperlink" Target="https://octopart-clicks.com/click/altium?manufacturer=Murata&amp;mpn=GRM155R61A105KE15D&amp;seller=Digi-Key&amp;sku=490-3890-6-ND&amp;country=US&amp;channel=BOM%20Report&amp;ref=man&amp;" TargetMode="External"/><Relationship Id="rId29" Type="http://schemas.openxmlformats.org/officeDocument/2006/relationships/hyperlink" Target="https://octopart-clicks.com/click/altium?manufacturer=Murata&amp;mpn=GRM188R61A105KA61J&amp;seller=Digi-Key&amp;sku=GRM188R61A105KA61J-ND&amp;country=US&amp;channel=BOM%20Report&amp;ref=man&amp;" TargetMode="External"/><Relationship Id="rId24" Type="http://schemas.openxmlformats.org/officeDocument/2006/relationships/hyperlink" Target="https://octopart-clicks.com/click/altium?manufacturer=Murata&amp;mpn=GRM155R71E103KA01D&amp;seller=Future%20Electronics&amp;sku=GRM155R71E103KA01D&amp;country=US&amp;channel=BOM%20Report&amp;ref=supplier&amp;" TargetMode="External"/><Relationship Id="rId40" Type="http://schemas.openxmlformats.org/officeDocument/2006/relationships/hyperlink" Target="https://octopart-clicks.com/click/altium?manufacturer=Murata&amp;mpn=GRM32ER71E226KE15L&amp;seller=Digi-Key&amp;sku=490-5313-2-ND&amp;country=US&amp;channel=BOM%20Report&amp;" TargetMode="External"/><Relationship Id="rId45" Type="http://schemas.openxmlformats.org/officeDocument/2006/relationships/hyperlink" Target="https://octopart-clicks.com/click/altium?manufacturer=Panasonic&amp;mpn=EEH-ZA1H101P&amp;seller=Digi-Key&amp;sku=P15442TR-ND&amp;country=US&amp;channel=BOM%20Report&amp;ref=supplier&amp;" TargetMode="External"/><Relationship Id="rId66" Type="http://schemas.openxmlformats.org/officeDocument/2006/relationships/hyperlink" Target="https://octopart-clicks.com/click/altium?manufacturer=Murata&amp;mpn=LQW15ANR10J00D&amp;seller=Digi-Key&amp;sku=490-4090-2-ND&amp;country=US&amp;channel=BOM%20Report&amp;ref=supplier&amp;" TargetMode="External"/><Relationship Id="rId87" Type="http://schemas.openxmlformats.org/officeDocument/2006/relationships/hyperlink" Target="https://octopart-clicks.com/click/altium?manufacturer=Vishay&amp;mpn=CRCW0603110RFKEA&amp;seller=Digi-Key&amp;sku=541-110HTR-ND&amp;country=US&amp;channel=BOM%20Report&amp;ref=supplier&amp;" TargetMode="External"/><Relationship Id="rId110" Type="http://schemas.openxmlformats.org/officeDocument/2006/relationships/hyperlink" Target="https://octopart-clicks.com/click/altium?manufacturer=TE%20Connectivity&amp;mpn=2176090-2&amp;seller=Digi-Key&amp;sku=A110312TR-ND&amp;country=US&amp;channel=BOM%20Report&amp;ref=man&amp;" TargetMode="External"/><Relationship Id="rId115" Type="http://schemas.openxmlformats.org/officeDocument/2006/relationships/hyperlink" Target="https://octopart-clicks.com/click/altium?manufacturer=Omron&amp;mpn=B3SN-3012P&amp;seller=Digi-Key&amp;sku=SW261TR-ND&amp;country=US&amp;channel=BOM%20Report&amp;" TargetMode="External"/><Relationship Id="rId131" Type="http://schemas.openxmlformats.org/officeDocument/2006/relationships/hyperlink" Target="https://octopart-clicks.com/click/altium?manufacturer=ON%20Semiconductor%20%2F%20Fairchild&amp;mpn=FOD817D3SD&amp;seller=Digi-Key&amp;sku=FOD817D3SDTR-ND&amp;country=US&amp;channel=BOM%20Report&amp;ref=man&amp;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Samtec&amp;mpn=SHF-105-01-L-D-TH&amp;seller=Digi-Key&amp;sku=SHF-105-01-L-D-TH-ND&amp;country=US&amp;channel=BOM%20Report&amp;" TargetMode="External"/><Relationship Id="rId82" Type="http://schemas.openxmlformats.org/officeDocument/2006/relationships/hyperlink" Target="https://octopart-clicks.com/click/altium?manufacturer=Vishay%20Dale&amp;mpn=CRCW06031R00FKEA&amp;seller=Digi-Key&amp;sku=541-1.00HHTR-ND&amp;country=US&amp;channel=BOM%20Report&amp;" TargetMode="External"/><Relationship Id="rId19" Type="http://schemas.openxmlformats.org/officeDocument/2006/relationships/hyperlink" Target="https://octopart-clicks.com/click/altium?manufacturer=Murata&amp;mpn=GRM155-R7-1C-104K-A88-D&amp;seller=Digi-Key&amp;sku=490-3261-2-ND&amp;country=US&amp;channel=BOM%20Report&amp;" TargetMode="External"/><Relationship Id="rId14" Type="http://schemas.openxmlformats.org/officeDocument/2006/relationships/hyperlink" Target="https://octopart-clicks.com/click/altium?manufacturer=Murata&amp;mpn=GRM1555C1H681JA01D&amp;seller=Digi-Key&amp;sku=490-3240-2-ND&amp;country=US&amp;channel=BOM%20Report&amp;ref=man&amp;" TargetMode="External"/><Relationship Id="rId30" Type="http://schemas.openxmlformats.org/officeDocument/2006/relationships/hyperlink" Target="https://octopart-clicks.com/click/altium?manufacturer=Murata&amp;mpn=GRM188R61A105KA61J&amp;seller=Digi-Key&amp;sku=GRM188R61A105KA61J-ND&amp;country=US&amp;channel=BOM%20Report&amp;ref=supplier&amp;" TargetMode="External"/><Relationship Id="rId35" Type="http://schemas.openxmlformats.org/officeDocument/2006/relationships/hyperlink" Target="https://octopart-clicks.com/click/altium?manufacturer=Murata&amp;mpn=GRM32ER71H475KA88L&amp;seller=Future%20Electronics&amp;sku=GRM32ER71H475KA88L&amp;country=US&amp;channel=BOM%20Report&amp;ref=man&amp;" TargetMode="External"/><Relationship Id="rId56" Type="http://schemas.openxmlformats.org/officeDocument/2006/relationships/hyperlink" Target="https://octopart-clicks.com/click/altium?manufacturer=Murata&amp;mpn=BLM18AG601SN1D&amp;seller=Digi-Key&amp;sku=490-1014-2-ND&amp;country=US&amp;channel=BOM%20Report&amp;ref=man&amp;" TargetMode="External"/><Relationship Id="rId77" Type="http://schemas.openxmlformats.org/officeDocument/2006/relationships/hyperlink" Target="https://octopart-clicks.com/click/altium?manufacturer=Panasonic&amp;mpn=ERJ-3EKF1002V&amp;seller=Digi-Key&amp;sku=P10.0KHTR-ND&amp;country=US&amp;channel=BOM%20Report&amp;ref=man&amp;" TargetMode="External"/><Relationship Id="rId100" Type="http://schemas.openxmlformats.org/officeDocument/2006/relationships/hyperlink" Target="https://octopart-clicks.com/click/altium?manufacturer=Vishay%20Dale&amp;mpn=M55342E12B40B2RWS&amp;seller=Digi-Key&amp;sku=M55342E12B40B2RWS-MIL&amp;country=US&amp;channel=BOM%20Report&amp;" TargetMode="External"/><Relationship Id="rId105" Type="http://schemas.openxmlformats.org/officeDocument/2006/relationships/hyperlink" Target="https://octopart-clicks.com/click/altium?manufacturer=TE%20Connectivity&amp;mpn=8-2176089-5&amp;seller=Digi-Key&amp;sku=A110295TR-ND&amp;country=US&amp;channel=BOM%20Report&amp;ref=supplier&amp;" TargetMode="External"/><Relationship Id="rId126" Type="http://schemas.openxmlformats.org/officeDocument/2006/relationships/hyperlink" Target="https://octopart-clicks.com/click/altium?manufacturer=ON%20Semiconductor&amp;mpn=MMSZ5V1T1G&amp;seller=Future%20Electronics&amp;sku=MMSZ5V1T1G&amp;country=US&amp;channel=BOM%20Report&amp;ref=supplier&amp;" TargetMode="External"/><Relationship Id="rId8" Type="http://schemas.openxmlformats.org/officeDocument/2006/relationships/hyperlink" Target="https://octopart-clicks.com/click/altium?manufacturer=Murata&amp;mpn=GRM1555C1H220JA01D&amp;seller=Digi-Key&amp;sku=490-5868-2-ND&amp;country=US&amp;channel=BOM%20Report&amp;ref=man&amp;" TargetMode="External"/><Relationship Id="rId51" Type="http://schemas.openxmlformats.org/officeDocument/2006/relationships/hyperlink" Target="https://octopart-clicks.com/click/altium?manufacturer=Murata&amp;mpn=GRM32ER61C476KE15L&amp;seller=Digi-Key&amp;sku=GRM32ER61C476KE15L-ND&amp;country=US&amp;channel=BOM%20Report&amp;ref=supplier&amp;" TargetMode="External"/><Relationship Id="rId72" Type="http://schemas.openxmlformats.org/officeDocument/2006/relationships/hyperlink" Target="https://octopart-clicks.com/click/altium?manufacturer=Murata&amp;mpn=LQW15AN6N8H00D&amp;seller=Digi-Key&amp;sku=LQW15AN6N8H00D-ND&amp;country=US&amp;channel=BOM%20Report&amp;ref=supplier&amp;" TargetMode="External"/><Relationship Id="rId93" Type="http://schemas.openxmlformats.org/officeDocument/2006/relationships/hyperlink" Target="https://octopart-clicks.com/click/altium?manufacturer=Vishay&amp;mpn=CRCW060368R0FKEA&amp;seller=Digi-Key&amp;sku=541-68.0HTR-ND&amp;country=US&amp;channel=BOM%20Report&amp;ref=supplier&amp;" TargetMode="External"/><Relationship Id="rId98" Type="http://schemas.openxmlformats.org/officeDocument/2006/relationships/hyperlink" Target="https://octopart-clicks.com/click/altium?manufacturer=Vishay&amp;mpn=CRCW060310R0FKEA&amp;seller=Digi-Key&amp;sku=541-10.0HTR-ND&amp;country=US&amp;channel=BOM%20Report&amp;ref=man&amp;" TargetMode="External"/><Relationship Id="rId121" Type="http://schemas.openxmlformats.org/officeDocument/2006/relationships/hyperlink" Target="https://octopart-clicks.com/click/altium?manufacturer=Bel&amp;mpn=SSQ2&amp;seller=Digi-Key&amp;sku=507-1048-2-ND&amp;country=US&amp;channel=BOM%20Report&amp;" TargetMode="External"/><Relationship Id="rId3" Type="http://schemas.openxmlformats.org/officeDocument/2006/relationships/hyperlink" Target="https://octopart-clicks.com/click/altium?manufacturer=Murata&amp;mpn=GRM155R61A105KE15D&amp;seller=Digi-Key&amp;sku=490-3890-6-ND&amp;country=US&amp;channel=BOM%20Report&amp;ref=supplier&amp;" TargetMode="External"/><Relationship Id="rId25" Type="http://schemas.openxmlformats.org/officeDocument/2006/relationships/hyperlink" Target="https://octopart-clicks.com/click/altium?manufacturer=Murata&amp;mpn=GRM188R71H104KA93D&amp;seller=Digi-Key&amp;sku=490-1519-6-ND&amp;country=US&amp;channel=BOM%20Report&amp;" TargetMode="External"/><Relationship Id="rId46" Type="http://schemas.openxmlformats.org/officeDocument/2006/relationships/hyperlink" Target="https://octopart-clicks.com/click/altium?manufacturer=Murata&amp;mpn=GRM1885C1H151JA01D&amp;seller=Digi-Key&amp;sku=490-1431-2-ND&amp;country=US&amp;channel=BOM%20Report&amp;" TargetMode="External"/><Relationship Id="rId67" Type="http://schemas.openxmlformats.org/officeDocument/2006/relationships/hyperlink" Target="https://octopart-clicks.com/click/altium?manufacturer=Murata&amp;mpn=LQG15HS8N2J02D&amp;seller=Future%20Electronics&amp;sku=LQG15HS8N2J02D&amp;country=US&amp;channel=BOM%20Report&amp;" TargetMode="External"/><Relationship Id="rId116" Type="http://schemas.openxmlformats.org/officeDocument/2006/relationships/hyperlink" Target="https://octopart-clicks.com/click/altium?manufacturer=Omron&amp;mpn=B3SN-3012P&amp;seller=Digi-Key&amp;sku=SW261TR-ND&amp;country=US&amp;channel=BOM%20Report&amp;ref=man&amp;" TargetMode="External"/><Relationship Id="rId20" Type="http://schemas.openxmlformats.org/officeDocument/2006/relationships/hyperlink" Target="https://octopart-clicks.com/click/altium?manufacturer=Murata&amp;mpn=GRM155-R7-1C-104K-A88-D&amp;seller=Digi-Key&amp;sku=490-3261-2-ND&amp;country=US&amp;channel=BOM%20Report&amp;ref=man&amp;" TargetMode="External"/><Relationship Id="rId41" Type="http://schemas.openxmlformats.org/officeDocument/2006/relationships/hyperlink" Target="https://octopart-clicks.com/click/altium?manufacturer=Murata&amp;mpn=GRM32ER71E226KE15L&amp;seller=Digi-Key&amp;sku=490-5313-2-ND&amp;country=US&amp;channel=BOM%20Report&amp;ref=man&amp;" TargetMode="External"/><Relationship Id="rId62" Type="http://schemas.openxmlformats.org/officeDocument/2006/relationships/hyperlink" Target="https://octopart-clicks.com/click/altium?manufacturer=Samtec&amp;mpn=SHF-105-01-L-D-TH&amp;seller=Digi-Key&amp;sku=SHF-105-01-L-D-TH-ND&amp;country=US&amp;channel=BOM%20Report&amp;ref=man&amp;" TargetMode="External"/><Relationship Id="rId83" Type="http://schemas.openxmlformats.org/officeDocument/2006/relationships/hyperlink" Target="https://octopart-clicks.com/click/altium?manufacturer=Vishay%20Dale&amp;mpn=CRCW06031R00FKEA&amp;seller=Digi-Key&amp;sku=541-1.00HHTR-ND&amp;country=US&amp;channel=BOM%20Report&amp;ref=man&amp;" TargetMode="External"/><Relationship Id="rId88" Type="http://schemas.openxmlformats.org/officeDocument/2006/relationships/hyperlink" Target="https://octopart-clicks.com/click/altium?manufacturer=Stackpole%20Electronics&amp;mpn=CFM12JT560R&amp;seller=Digi-Key&amp;sku=S560HTR-ND&amp;country=US&amp;channel=BOM%20Report&amp;" TargetMode="External"/><Relationship Id="rId111" Type="http://schemas.openxmlformats.org/officeDocument/2006/relationships/hyperlink" Target="https://octopart-clicks.com/click/altium?manufacturer=TE%20Connectivity&amp;mpn=2176090-2&amp;seller=Digi-Key&amp;sku=A110312TR-ND&amp;country=US&amp;channel=BOM%20Report&amp;ref=supplier&amp;" TargetMode="External"/><Relationship Id="rId132" Type="http://schemas.openxmlformats.org/officeDocument/2006/relationships/hyperlink" Target="https://octopart-clicks.com/click/altium?manufacturer=ON%20Semiconductor%20%2F%20Fairchild&amp;mpn=FOD817D3SD&amp;seller=Digi-Key&amp;sku=FOD817D3SDTR-ND&amp;country=US&amp;channel=BOM%20Report&amp;ref=supplier&amp;" TargetMode="External"/><Relationship Id="rId15" Type="http://schemas.openxmlformats.org/officeDocument/2006/relationships/hyperlink" Target="https://octopart-clicks.com/click/altium?manufacturer=Murata&amp;mpn=GRM1555C1H681JA01D&amp;seller=Digi-Key&amp;sku=490-3240-2-ND&amp;country=US&amp;channel=BOM%20Report&amp;ref=supplier&amp;" TargetMode="External"/><Relationship Id="rId36" Type="http://schemas.openxmlformats.org/officeDocument/2006/relationships/hyperlink" Target="https://octopart-clicks.com/click/altium?manufacturer=Murata&amp;mpn=GRM32ER71H475KA88L&amp;seller=Future%20Electronics&amp;sku=GRM32ER71H475KA88L&amp;country=US&amp;channel=BOM%20Report&amp;ref=supplier&amp;" TargetMode="External"/><Relationship Id="rId57" Type="http://schemas.openxmlformats.org/officeDocument/2006/relationships/hyperlink" Target="https://octopart-clicks.com/click/altium?manufacturer=Murata&amp;mpn=BLM18AG601SN1D&amp;seller=Digi-Key&amp;sku=490-1014-2-ND&amp;country=US&amp;channel=BOM%20Report&amp;ref=supplier&amp;" TargetMode="External"/><Relationship Id="rId106" Type="http://schemas.openxmlformats.org/officeDocument/2006/relationships/hyperlink" Target="https://octopart-clicks.com/click/altium?manufacturer=TE%20Connectivity&amp;mpn=3-2176089-1&amp;seller=Digi-Key&amp;sku=A110239TR-ND&amp;country=US&amp;channel=BOM%20Report&amp;" TargetMode="External"/><Relationship Id="rId127" Type="http://schemas.openxmlformats.org/officeDocument/2006/relationships/hyperlink" Target="https://octopart-clicks.com/click/altium?manufacturer=TE%20Connectivity&amp;mpn=282836-2&amp;seller=Digi-Key&amp;sku=A98076-ND&amp;country=US&amp;channel=BOM%20Report&amp;" TargetMode="External"/><Relationship Id="rId10" Type="http://schemas.openxmlformats.org/officeDocument/2006/relationships/hyperlink" Target="https://octopart-clicks.com/click/altium?manufacturer=Murata&amp;mpn=GRM1555C1H1R8CA01D&amp;seller=Digi-Key&amp;sku=490-5898-2-ND&amp;country=US&amp;channel=BOM%20Report&amp;" TargetMode="External"/><Relationship Id="rId31" Type="http://schemas.openxmlformats.org/officeDocument/2006/relationships/hyperlink" Target="https://octopart-clicks.com/click/altium?manufacturer=Murata&amp;mpn=GRM32ER71H106KA12L&amp;seller=Digi-Key&amp;sku=GRM32ER71H106KA12L-ND&amp;country=US&amp;channel=BOM%20Report&amp;" TargetMode="External"/><Relationship Id="rId52" Type="http://schemas.openxmlformats.org/officeDocument/2006/relationships/hyperlink" Target="https://octopart-clicks.com/click/altium?manufacturer=Murata&amp;mpn=GRM188R71H103KA01D&amp;seller=Digi-Key&amp;sku=490-1512-1-ND&amp;country=US&amp;channel=BOM%20Report&amp;" TargetMode="External"/><Relationship Id="rId73" Type="http://schemas.openxmlformats.org/officeDocument/2006/relationships/hyperlink" Target="https://octopart-clicks.com/click/altium?manufacturer=Vishay&amp;mpn=CRCW0603100KFKEA&amp;seller=Future%20Electronics&amp;sku=CRCW0603100KFKEA&amp;country=US&amp;channel=BOM%20Report&amp;" TargetMode="External"/><Relationship Id="rId78" Type="http://schemas.openxmlformats.org/officeDocument/2006/relationships/hyperlink" Target="https://octopart-clicks.com/click/altium?manufacturer=Panasonic&amp;mpn=ERJ-3EKF1002V&amp;seller=Digi-Key&amp;sku=P10.0KHTR-ND&amp;country=US&amp;channel=BOM%20Report&amp;ref=supplier&amp;" TargetMode="External"/><Relationship Id="rId94" Type="http://schemas.openxmlformats.org/officeDocument/2006/relationships/hyperlink" Target="https://octopart-clicks.com/click/altium?manufacturer=Vishay&amp;mpn=CRCW060322R0FKEA&amp;seller=Digi-Key&amp;sku=541-22.0HTR-ND&amp;country=US&amp;channel=BOM%20Report&amp;" TargetMode="External"/><Relationship Id="rId99" Type="http://schemas.openxmlformats.org/officeDocument/2006/relationships/hyperlink" Target="https://octopart-clicks.com/click/altium?manufacturer=Vishay&amp;mpn=CRCW060310R0FKEA&amp;seller=Digi-Key&amp;sku=541-10.0HTR-ND&amp;country=US&amp;channel=BOM%20Report&amp;ref=supplier&amp;" TargetMode="External"/><Relationship Id="rId101" Type="http://schemas.openxmlformats.org/officeDocument/2006/relationships/hyperlink" Target="https://octopart-clicks.com/click/altium?manufacturer=Vishay%20Dale&amp;mpn=M55342E12B40B2RWS&amp;seller=Digi-Key&amp;sku=M55342E12B40B2RWS-MIL&amp;country=US&amp;channel=BOM%20Report&amp;ref=man&amp;" TargetMode="External"/><Relationship Id="rId122" Type="http://schemas.openxmlformats.org/officeDocument/2006/relationships/hyperlink" Target="https://octopart-clicks.com/click/altium?manufacturer=Bel&amp;mpn=SSQ2&amp;seller=Digi-Key&amp;sku=507-1048-2-ND&amp;country=US&amp;channel=BOM%20Report&amp;ref=man&amp;" TargetMode="External"/><Relationship Id="rId4" Type="http://schemas.openxmlformats.org/officeDocument/2006/relationships/hyperlink" Target="https://octopart-clicks.com/click/altium?manufacturer=Murata&amp;mpn=GRM155R61A224KE19J&amp;seller=Digi-Key&amp;sku=GRM155R61A224KE19J-ND&amp;country=US&amp;channel=BOM%20Report&amp;" TargetMode="External"/><Relationship Id="rId9" Type="http://schemas.openxmlformats.org/officeDocument/2006/relationships/hyperlink" Target="https://octopart-clicks.com/click/altium?manufacturer=Murata&amp;mpn=GRM1555C1H220JA01D&amp;seller=Digi-Key&amp;sku=490-5868-2-ND&amp;country=US&amp;channel=BOM%20Report&amp;ref=supplier&amp;" TargetMode="External"/><Relationship Id="rId26" Type="http://schemas.openxmlformats.org/officeDocument/2006/relationships/hyperlink" Target="https://octopart-clicks.com/click/altium?manufacturer=Murata&amp;mpn=GRM188R71H104KA93D&amp;seller=Digi-Key&amp;sku=490-1519-6-ND&amp;country=US&amp;channel=BOM%20Report&amp;ref=man&amp;" TargetMode="External"/><Relationship Id="rId47" Type="http://schemas.openxmlformats.org/officeDocument/2006/relationships/hyperlink" Target="https://octopart-clicks.com/click/altium?manufacturer=Murata&amp;mpn=GRM1885C1H151JA01D&amp;seller=Digi-Key&amp;sku=490-1431-2-ND&amp;country=US&amp;channel=BOM%20Report&amp;ref=man&amp;" TargetMode="External"/><Relationship Id="rId68" Type="http://schemas.openxmlformats.org/officeDocument/2006/relationships/hyperlink" Target="https://octopart-clicks.com/click/altium?manufacturer=Murata&amp;mpn=LQG15HS8N2J02D&amp;seller=Future%20Electronics&amp;sku=LQG15HS8N2J02D&amp;country=US&amp;channel=BOM%20Report&amp;ref=man&amp;" TargetMode="External"/><Relationship Id="rId89" Type="http://schemas.openxmlformats.org/officeDocument/2006/relationships/hyperlink" Target="https://octopart-clicks.com/click/altium?manufacturer=Stackpole%20Electronics&amp;mpn=CFM12JT560R&amp;seller=Digi-Key&amp;sku=S560HTR-ND&amp;country=US&amp;channel=BOM%20Report&amp;ref=man&amp;" TargetMode="External"/><Relationship Id="rId112" Type="http://schemas.openxmlformats.org/officeDocument/2006/relationships/hyperlink" Target="https://octopart-clicks.com/click/altium?manufacturer=Panasonic&amp;mpn=ERJ-3EKF1502V&amp;seller=Digi-Key&amp;sku=P15.0KHTR-ND&amp;country=US&amp;channel=BOM%20Report&amp;" TargetMode="External"/><Relationship Id="rId133" Type="http://schemas.openxmlformats.org/officeDocument/2006/relationships/hyperlink" Target="https://octopart-clicks.com/click/altium?manufacturer=ON%20Semiconductor&amp;mpn=SS16T3G&amp;seller=Digi-Key&amp;sku=SS16T3GOSDKR-ND&amp;country=US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A66A-1C09-477A-A010-23BB116841BF}">
  <dimension ref="A1:J67"/>
  <sheetViews>
    <sheetView tabSelected="1" workbookViewId="0">
      <selection activeCell="A21" sqref="A21"/>
    </sheetView>
  </sheetViews>
  <sheetFormatPr defaultRowHeight="15" x14ac:dyDescent="0.25"/>
  <cols>
    <col min="1" max="1" width="15.42578125" customWidth="1"/>
    <col min="2" max="2" width="21.7109375" customWidth="1"/>
    <col min="3" max="3" width="19" customWidth="1"/>
    <col min="4" max="4" width="26.5703125" customWidth="1"/>
    <col min="5" max="5" width="41.28515625" customWidth="1"/>
    <col min="6" max="6" width="22.140625" customWidth="1"/>
    <col min="7" max="7" width="26.42578125" customWidth="1"/>
    <col min="8" max="8" width="35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 t="s">
        <v>8</v>
      </c>
      <c r="B2" s="2" t="s">
        <v>9</v>
      </c>
      <c r="C2" s="3">
        <v>2</v>
      </c>
      <c r="D2" s="4" t="s">
        <v>10</v>
      </c>
      <c r="E2" s="4" t="s">
        <v>11</v>
      </c>
      <c r="F2" s="2" t="s">
        <v>12</v>
      </c>
      <c r="G2" s="2" t="s">
        <v>13</v>
      </c>
      <c r="H2" s="4" t="s">
        <v>14</v>
      </c>
      <c r="I2" s="5">
        <v>0.14499999999999999</v>
      </c>
      <c r="J2">
        <f>I2*C2</f>
        <v>0.28999999999999998</v>
      </c>
    </row>
    <row r="3" spans="1:10" x14ac:dyDescent="0.25">
      <c r="A3" s="2" t="s">
        <v>15</v>
      </c>
      <c r="B3" s="2" t="s">
        <v>16</v>
      </c>
      <c r="C3" s="3">
        <v>1</v>
      </c>
      <c r="D3" s="4" t="s">
        <v>10</v>
      </c>
      <c r="E3" s="4" t="s">
        <v>17</v>
      </c>
      <c r="F3" s="2" t="s">
        <v>12</v>
      </c>
      <c r="G3" s="2" t="s">
        <v>13</v>
      </c>
      <c r="H3" s="4" t="s">
        <v>18</v>
      </c>
      <c r="I3" s="5">
        <v>0.80600000000000005</v>
      </c>
      <c r="J3">
        <f t="shared" ref="J3:J66" si="0">I3*C3</f>
        <v>0.80600000000000005</v>
      </c>
    </row>
    <row r="4" spans="1:10" x14ac:dyDescent="0.25">
      <c r="A4" s="2" t="s">
        <v>19</v>
      </c>
      <c r="B4" s="2" t="s">
        <v>20</v>
      </c>
      <c r="C4" s="3">
        <v>6</v>
      </c>
      <c r="D4" s="4" t="s">
        <v>12</v>
      </c>
      <c r="E4" s="4" t="s">
        <v>12</v>
      </c>
      <c r="F4" s="2" t="s">
        <v>12</v>
      </c>
      <c r="G4" s="2" t="s">
        <v>12</v>
      </c>
      <c r="H4" s="4" t="s">
        <v>12</v>
      </c>
      <c r="J4">
        <f t="shared" si="0"/>
        <v>0</v>
      </c>
    </row>
    <row r="5" spans="1:10" x14ac:dyDescent="0.25">
      <c r="A5" s="2" t="s">
        <v>21</v>
      </c>
      <c r="B5" s="2" t="s">
        <v>22</v>
      </c>
      <c r="C5" s="3">
        <v>1</v>
      </c>
      <c r="D5" s="4" t="s">
        <v>10</v>
      </c>
      <c r="E5" s="4" t="s">
        <v>23</v>
      </c>
      <c r="F5" s="2" t="s">
        <v>12</v>
      </c>
      <c r="G5" s="2" t="s">
        <v>13</v>
      </c>
      <c r="H5" s="4" t="s">
        <v>24</v>
      </c>
      <c r="I5" s="7">
        <v>7.9200000000000007E-2</v>
      </c>
      <c r="J5">
        <f t="shared" si="0"/>
        <v>7.9200000000000007E-2</v>
      </c>
    </row>
    <row r="6" spans="1:10" x14ac:dyDescent="0.25">
      <c r="A6" s="2" t="s">
        <v>25</v>
      </c>
      <c r="B6" s="2" t="s">
        <v>26</v>
      </c>
      <c r="C6" s="3">
        <v>1</v>
      </c>
      <c r="D6" s="4" t="s">
        <v>10</v>
      </c>
      <c r="E6" s="4" t="s">
        <v>27</v>
      </c>
      <c r="F6" s="2" t="s">
        <v>12</v>
      </c>
      <c r="G6" s="2" t="s">
        <v>13</v>
      </c>
      <c r="H6" s="4" t="s">
        <v>28</v>
      </c>
      <c r="I6" s="5">
        <v>0.96699999999999997</v>
      </c>
      <c r="J6">
        <f t="shared" si="0"/>
        <v>0.96699999999999997</v>
      </c>
    </row>
    <row r="7" spans="1:10" x14ac:dyDescent="0.25">
      <c r="A7" s="2" t="s">
        <v>29</v>
      </c>
      <c r="B7" s="2" t="s">
        <v>30</v>
      </c>
      <c r="C7" s="3">
        <v>1</v>
      </c>
      <c r="D7" s="4" t="s">
        <v>12</v>
      </c>
      <c r="E7" s="4" t="s">
        <v>12</v>
      </c>
      <c r="F7" s="2" t="s">
        <v>12</v>
      </c>
      <c r="G7" s="2" t="s">
        <v>12</v>
      </c>
      <c r="H7" s="4" t="s">
        <v>12</v>
      </c>
      <c r="J7">
        <f t="shared" si="0"/>
        <v>0</v>
      </c>
    </row>
    <row r="8" spans="1:10" x14ac:dyDescent="0.25">
      <c r="A8" s="2" t="s">
        <v>31</v>
      </c>
      <c r="B8" s="2" t="s">
        <v>32</v>
      </c>
      <c r="C8" s="3">
        <v>1</v>
      </c>
      <c r="D8" s="4" t="s">
        <v>10</v>
      </c>
      <c r="E8" s="4" t="s">
        <v>33</v>
      </c>
      <c r="F8" s="2" t="s">
        <v>12</v>
      </c>
      <c r="G8" s="2" t="s">
        <v>13</v>
      </c>
      <c r="H8" s="4" t="s">
        <v>34</v>
      </c>
      <c r="I8" s="5">
        <v>0.79200000000000004</v>
      </c>
      <c r="J8">
        <f t="shared" si="0"/>
        <v>0.79200000000000004</v>
      </c>
    </row>
    <row r="9" spans="1:10" x14ac:dyDescent="0.25">
      <c r="A9" s="2" t="s">
        <v>35</v>
      </c>
      <c r="B9" s="2" t="s">
        <v>36</v>
      </c>
      <c r="C9" s="3">
        <v>1</v>
      </c>
      <c r="D9" s="4" t="s">
        <v>10</v>
      </c>
      <c r="E9" s="4" t="s">
        <v>37</v>
      </c>
      <c r="F9" s="2" t="s">
        <v>12</v>
      </c>
      <c r="G9" s="2" t="s">
        <v>13</v>
      </c>
      <c r="H9" s="4" t="s">
        <v>38</v>
      </c>
      <c r="I9" s="5">
        <v>9.8900000000000002E-2</v>
      </c>
      <c r="J9">
        <f t="shared" si="0"/>
        <v>9.8900000000000002E-2</v>
      </c>
    </row>
    <row r="10" spans="1:10" x14ac:dyDescent="0.25">
      <c r="A10" s="2" t="s">
        <v>39</v>
      </c>
      <c r="B10" s="2" t="s">
        <v>40</v>
      </c>
      <c r="C10" s="3">
        <v>1</v>
      </c>
      <c r="D10" s="4" t="s">
        <v>10</v>
      </c>
      <c r="E10" s="4" t="s">
        <v>41</v>
      </c>
      <c r="F10" s="2" t="s">
        <v>12</v>
      </c>
      <c r="G10" s="2" t="s">
        <v>13</v>
      </c>
      <c r="H10" s="4" t="s">
        <v>42</v>
      </c>
      <c r="I10" s="5">
        <v>9.9599999999999994E-2</v>
      </c>
      <c r="J10">
        <f t="shared" si="0"/>
        <v>9.9599999999999994E-2</v>
      </c>
    </row>
    <row r="11" spans="1:10" x14ac:dyDescent="0.25">
      <c r="A11" s="2" t="s">
        <v>43</v>
      </c>
      <c r="B11" s="2" t="s">
        <v>44</v>
      </c>
      <c r="C11" s="3">
        <v>1</v>
      </c>
      <c r="D11" s="4" t="s">
        <v>10</v>
      </c>
      <c r="E11" s="4" t="s">
        <v>45</v>
      </c>
      <c r="F11" s="2" t="s">
        <v>12</v>
      </c>
      <c r="G11" s="2" t="s">
        <v>46</v>
      </c>
      <c r="H11" s="4" t="s">
        <v>45</v>
      </c>
      <c r="I11" s="5">
        <v>8.3400000000000002E-2</v>
      </c>
      <c r="J11">
        <f t="shared" si="0"/>
        <v>8.3400000000000002E-2</v>
      </c>
    </row>
    <row r="12" spans="1:10" x14ac:dyDescent="0.25">
      <c r="A12" s="2" t="s">
        <v>47</v>
      </c>
      <c r="B12" s="2" t="s">
        <v>48</v>
      </c>
      <c r="C12" s="3">
        <v>9</v>
      </c>
      <c r="D12" s="4" t="s">
        <v>10</v>
      </c>
      <c r="E12" s="4" t="s">
        <v>49</v>
      </c>
      <c r="F12" s="2" t="s">
        <v>12</v>
      </c>
      <c r="G12" s="2" t="s">
        <v>13</v>
      </c>
      <c r="H12" s="4" t="s">
        <v>50</v>
      </c>
      <c r="I12" s="8">
        <v>3.2399999999999998E-2</v>
      </c>
      <c r="J12">
        <f t="shared" si="0"/>
        <v>0.29159999999999997</v>
      </c>
    </row>
    <row r="13" spans="1:10" x14ac:dyDescent="0.25">
      <c r="A13" s="2" t="s">
        <v>51</v>
      </c>
      <c r="B13" s="2" t="s">
        <v>52</v>
      </c>
      <c r="C13" s="3">
        <v>11</v>
      </c>
      <c r="D13" s="4" t="s">
        <v>10</v>
      </c>
      <c r="E13" s="4" t="s">
        <v>53</v>
      </c>
      <c r="F13" s="2" t="s">
        <v>12</v>
      </c>
      <c r="G13" s="2" t="s">
        <v>13</v>
      </c>
      <c r="H13" s="4" t="s">
        <v>54</v>
      </c>
      <c r="I13" s="5">
        <v>0.1087</v>
      </c>
      <c r="J13">
        <f t="shared" si="0"/>
        <v>1.1957</v>
      </c>
    </row>
    <row r="14" spans="1:10" x14ac:dyDescent="0.25">
      <c r="A14" s="2" t="s">
        <v>55</v>
      </c>
      <c r="B14" s="2" t="s">
        <v>56</v>
      </c>
      <c r="C14" s="3">
        <v>4</v>
      </c>
      <c r="D14" s="4" t="s">
        <v>10</v>
      </c>
      <c r="E14" s="4" t="s">
        <v>57</v>
      </c>
      <c r="F14" s="2" t="s">
        <v>12</v>
      </c>
      <c r="G14" s="2" t="s">
        <v>13</v>
      </c>
      <c r="H14" s="4" t="s">
        <v>58</v>
      </c>
      <c r="I14" s="5">
        <v>1.2875000000000001</v>
      </c>
      <c r="J14">
        <f t="shared" si="0"/>
        <v>5.15</v>
      </c>
    </row>
    <row r="15" spans="1:10" x14ac:dyDescent="0.25">
      <c r="A15" s="2" t="s">
        <v>59</v>
      </c>
      <c r="B15" s="2" t="s">
        <v>60</v>
      </c>
      <c r="C15" s="3">
        <v>4</v>
      </c>
      <c r="D15" s="4" t="s">
        <v>10</v>
      </c>
      <c r="E15" s="4" t="s">
        <v>61</v>
      </c>
      <c r="F15" s="2" t="s">
        <v>12</v>
      </c>
      <c r="G15" s="2" t="s">
        <v>46</v>
      </c>
      <c r="H15" s="4" t="s">
        <v>61</v>
      </c>
      <c r="I15" s="5">
        <v>0.94667000000000001</v>
      </c>
      <c r="J15">
        <f t="shared" si="0"/>
        <v>3.78668</v>
      </c>
    </row>
    <row r="16" spans="1:10" x14ac:dyDescent="0.25">
      <c r="A16" s="2" t="s">
        <v>62</v>
      </c>
      <c r="B16" s="2" t="s">
        <v>63</v>
      </c>
      <c r="C16" s="3">
        <v>1</v>
      </c>
      <c r="D16" s="4" t="s">
        <v>10</v>
      </c>
      <c r="E16" s="4" t="s">
        <v>64</v>
      </c>
      <c r="F16" s="2" t="s">
        <v>12</v>
      </c>
      <c r="G16" s="2" t="s">
        <v>13</v>
      </c>
      <c r="H16" s="4" t="s">
        <v>65</v>
      </c>
      <c r="I16" s="5">
        <v>4.1799999999999997E-2</v>
      </c>
      <c r="J16">
        <f t="shared" si="0"/>
        <v>4.1799999999999997E-2</v>
      </c>
    </row>
    <row r="17" spans="1:10" x14ac:dyDescent="0.25">
      <c r="A17" s="2" t="s">
        <v>66</v>
      </c>
      <c r="B17" s="2" t="s">
        <v>67</v>
      </c>
      <c r="C17" s="3">
        <v>7</v>
      </c>
      <c r="D17" s="4" t="s">
        <v>10</v>
      </c>
      <c r="E17" s="4" t="s">
        <v>68</v>
      </c>
      <c r="F17" s="2" t="s">
        <v>12</v>
      </c>
      <c r="G17" s="2" t="s">
        <v>13</v>
      </c>
      <c r="H17" s="4" t="s">
        <v>69</v>
      </c>
      <c r="I17" s="5">
        <v>0.69399999999999995</v>
      </c>
      <c r="J17">
        <f t="shared" si="0"/>
        <v>4.8579999999999997</v>
      </c>
    </row>
    <row r="18" spans="1:10" x14ac:dyDescent="0.25">
      <c r="A18" s="2" t="s">
        <v>70</v>
      </c>
      <c r="B18" s="2" t="s">
        <v>71</v>
      </c>
      <c r="C18" s="3">
        <v>1</v>
      </c>
      <c r="D18" s="4" t="s">
        <v>72</v>
      </c>
      <c r="E18" s="4" t="s">
        <v>73</v>
      </c>
      <c r="F18" s="2" t="s">
        <v>12</v>
      </c>
      <c r="G18" s="2" t="s">
        <v>13</v>
      </c>
      <c r="H18" s="4" t="s">
        <v>74</v>
      </c>
      <c r="I18" s="7">
        <v>2.2599999999999998</v>
      </c>
      <c r="J18">
        <f t="shared" si="0"/>
        <v>2.2599999999999998</v>
      </c>
    </row>
    <row r="19" spans="1:10" x14ac:dyDescent="0.25">
      <c r="A19" s="2" t="s">
        <v>75</v>
      </c>
      <c r="B19" s="2" t="s">
        <v>76</v>
      </c>
      <c r="C19" s="3">
        <v>1</v>
      </c>
      <c r="D19" s="4" t="s">
        <v>10</v>
      </c>
      <c r="E19" s="4" t="s">
        <v>77</v>
      </c>
      <c r="F19" s="2" t="s">
        <v>12</v>
      </c>
      <c r="G19" s="2" t="s">
        <v>13</v>
      </c>
      <c r="H19" s="4" t="s">
        <v>78</v>
      </c>
      <c r="I19" s="5">
        <v>4.5100000000000001E-2</v>
      </c>
      <c r="J19">
        <f t="shared" si="0"/>
        <v>4.5100000000000001E-2</v>
      </c>
    </row>
    <row r="20" spans="1:10" x14ac:dyDescent="0.25">
      <c r="A20" s="2" t="s">
        <v>79</v>
      </c>
      <c r="B20" s="2" t="s">
        <v>80</v>
      </c>
      <c r="C20" s="3">
        <v>1</v>
      </c>
      <c r="D20" s="4" t="s">
        <v>10</v>
      </c>
      <c r="E20" s="4" t="s">
        <v>81</v>
      </c>
      <c r="F20" s="2" t="s">
        <v>12</v>
      </c>
      <c r="G20" s="2" t="s">
        <v>13</v>
      </c>
      <c r="H20" s="4" t="s">
        <v>82</v>
      </c>
      <c r="I20" s="7">
        <v>1.25</v>
      </c>
      <c r="J20">
        <f t="shared" si="0"/>
        <v>1.25</v>
      </c>
    </row>
    <row r="21" spans="1:10" x14ac:dyDescent="0.25">
      <c r="A21" s="2" t="s">
        <v>83</v>
      </c>
      <c r="B21" s="2" t="s">
        <v>84</v>
      </c>
      <c r="C21" s="3">
        <v>1</v>
      </c>
      <c r="D21" s="4" t="s">
        <v>10</v>
      </c>
      <c r="E21" s="4" t="s">
        <v>85</v>
      </c>
      <c r="F21" s="2" t="s">
        <v>12</v>
      </c>
      <c r="G21" s="2" t="s">
        <v>13</v>
      </c>
      <c r="H21" s="4" t="s">
        <v>86</v>
      </c>
      <c r="J21">
        <f t="shared" si="0"/>
        <v>0</v>
      </c>
    </row>
    <row r="22" spans="1:10" x14ac:dyDescent="0.25">
      <c r="A22" s="2" t="s">
        <v>87</v>
      </c>
      <c r="B22" s="2" t="s">
        <v>88</v>
      </c>
      <c r="C22" s="3">
        <v>2</v>
      </c>
      <c r="D22" s="4" t="s">
        <v>12</v>
      </c>
      <c r="E22" s="4" t="s">
        <v>12</v>
      </c>
      <c r="F22" s="2" t="s">
        <v>12</v>
      </c>
      <c r="G22" s="2" t="s">
        <v>12</v>
      </c>
      <c r="H22" s="4" t="s">
        <v>12</v>
      </c>
      <c r="I22" s="6">
        <v>0.36799999999999999</v>
      </c>
      <c r="J22">
        <f t="shared" si="0"/>
        <v>0.73599999999999999</v>
      </c>
    </row>
    <row r="23" spans="1:10" x14ac:dyDescent="0.25">
      <c r="A23" s="2" t="s">
        <v>89</v>
      </c>
      <c r="B23" s="2" t="s">
        <v>90</v>
      </c>
      <c r="C23" s="3">
        <v>1</v>
      </c>
      <c r="D23" s="4" t="s">
        <v>10</v>
      </c>
      <c r="E23" s="4" t="s">
        <v>91</v>
      </c>
      <c r="F23" s="2" t="s">
        <v>12</v>
      </c>
      <c r="G23" s="2" t="s">
        <v>13</v>
      </c>
      <c r="H23" s="4" t="s">
        <v>92</v>
      </c>
      <c r="I23" s="7">
        <v>4.7600000000000003E-2</v>
      </c>
      <c r="J23">
        <f t="shared" si="0"/>
        <v>4.7600000000000003E-2</v>
      </c>
    </row>
    <row r="24" spans="1:10" x14ac:dyDescent="0.25">
      <c r="A24" s="2" t="s">
        <v>93</v>
      </c>
      <c r="B24" s="2" t="s">
        <v>94</v>
      </c>
      <c r="C24" s="3">
        <v>4</v>
      </c>
      <c r="D24" s="4" t="s">
        <v>10</v>
      </c>
      <c r="E24" s="4" t="s">
        <v>95</v>
      </c>
      <c r="F24" s="2" t="s">
        <v>12</v>
      </c>
      <c r="G24" s="2" t="s">
        <v>13</v>
      </c>
      <c r="H24" s="4" t="s">
        <v>96</v>
      </c>
      <c r="I24" s="7">
        <v>4.3299999999999998E-2</v>
      </c>
      <c r="J24">
        <f t="shared" si="0"/>
        <v>0.17319999999999999</v>
      </c>
    </row>
    <row r="25" spans="1:10" x14ac:dyDescent="0.25">
      <c r="A25" s="2" t="s">
        <v>97</v>
      </c>
      <c r="B25" s="2" t="s">
        <v>98</v>
      </c>
      <c r="C25" s="3">
        <v>1</v>
      </c>
      <c r="D25" s="4" t="s">
        <v>99</v>
      </c>
      <c r="E25" s="4" t="s">
        <v>100</v>
      </c>
      <c r="F25" s="2" t="s">
        <v>12</v>
      </c>
      <c r="G25" s="2" t="s">
        <v>13</v>
      </c>
      <c r="H25" s="4" t="s">
        <v>101</v>
      </c>
      <c r="I25" s="7">
        <v>2.7</v>
      </c>
      <c r="J25">
        <f t="shared" si="0"/>
        <v>2.7</v>
      </c>
    </row>
    <row r="26" spans="1:10" x14ac:dyDescent="0.25">
      <c r="A26" s="2" t="s">
        <v>102</v>
      </c>
      <c r="B26" s="2" t="s">
        <v>103</v>
      </c>
      <c r="C26" s="3">
        <v>1</v>
      </c>
      <c r="D26" s="4" t="s">
        <v>12</v>
      </c>
      <c r="E26" s="4" t="s">
        <v>12</v>
      </c>
      <c r="F26" s="2" t="s">
        <v>12</v>
      </c>
      <c r="G26" s="2" t="s">
        <v>12</v>
      </c>
      <c r="H26" s="4" t="s">
        <v>12</v>
      </c>
      <c r="I26" s="6">
        <v>0.39300000000000002</v>
      </c>
      <c r="J26">
        <f t="shared" si="0"/>
        <v>0.39300000000000002</v>
      </c>
    </row>
    <row r="27" spans="1:10" x14ac:dyDescent="0.25">
      <c r="A27" s="2" t="s">
        <v>104</v>
      </c>
      <c r="B27" s="2" t="s">
        <v>105</v>
      </c>
      <c r="C27" s="3">
        <v>1</v>
      </c>
      <c r="D27" s="4" t="s">
        <v>10</v>
      </c>
      <c r="E27" s="4" t="s">
        <v>106</v>
      </c>
      <c r="F27" s="2" t="s">
        <v>12</v>
      </c>
      <c r="G27" s="2" t="s">
        <v>13</v>
      </c>
      <c r="H27" s="4" t="s">
        <v>107</v>
      </c>
      <c r="I27" s="8">
        <v>0.155</v>
      </c>
      <c r="J27">
        <f t="shared" si="0"/>
        <v>0.155</v>
      </c>
    </row>
    <row r="28" spans="1:10" x14ac:dyDescent="0.25">
      <c r="A28" s="2" t="s">
        <v>108</v>
      </c>
      <c r="B28" s="2" t="s">
        <v>109</v>
      </c>
      <c r="C28" s="3">
        <v>1</v>
      </c>
      <c r="D28" s="4" t="s">
        <v>10</v>
      </c>
      <c r="E28" s="4" t="s">
        <v>110</v>
      </c>
      <c r="F28" s="2" t="s">
        <v>12</v>
      </c>
      <c r="G28" s="2" t="s">
        <v>46</v>
      </c>
      <c r="H28" s="4" t="s">
        <v>110</v>
      </c>
      <c r="I28" s="7">
        <v>6.0999999999999999E-2</v>
      </c>
      <c r="J28">
        <f t="shared" si="0"/>
        <v>6.0999999999999999E-2</v>
      </c>
    </row>
    <row r="29" spans="1:10" x14ac:dyDescent="0.25">
      <c r="A29" s="2" t="s">
        <v>111</v>
      </c>
      <c r="B29" s="2" t="s">
        <v>112</v>
      </c>
      <c r="C29" s="3">
        <v>2</v>
      </c>
      <c r="D29" s="4" t="s">
        <v>10</v>
      </c>
      <c r="E29" s="4" t="s">
        <v>113</v>
      </c>
      <c r="F29" s="2" t="s">
        <v>12</v>
      </c>
      <c r="G29" s="2" t="s">
        <v>13</v>
      </c>
      <c r="H29" s="4" t="s">
        <v>114</v>
      </c>
      <c r="I29" s="7">
        <v>0.16300000000000001</v>
      </c>
      <c r="J29">
        <f t="shared" si="0"/>
        <v>0.32600000000000001</v>
      </c>
    </row>
    <row r="30" spans="1:10" x14ac:dyDescent="0.25">
      <c r="A30" s="2" t="s">
        <v>115</v>
      </c>
      <c r="B30" s="2" t="s">
        <v>116</v>
      </c>
      <c r="C30" s="3">
        <v>1</v>
      </c>
      <c r="D30" s="4" t="s">
        <v>117</v>
      </c>
      <c r="E30" s="4" t="s">
        <v>118</v>
      </c>
      <c r="F30" s="2" t="s">
        <v>12</v>
      </c>
      <c r="G30" s="2" t="s">
        <v>46</v>
      </c>
      <c r="H30" s="4" t="s">
        <v>118</v>
      </c>
      <c r="I30" s="7">
        <v>0.02</v>
      </c>
      <c r="J30">
        <f t="shared" si="0"/>
        <v>0.02</v>
      </c>
    </row>
    <row r="31" spans="1:10" x14ac:dyDescent="0.25">
      <c r="A31" s="2" t="s">
        <v>19</v>
      </c>
      <c r="B31" s="2" t="s">
        <v>119</v>
      </c>
      <c r="C31" s="3">
        <v>4</v>
      </c>
      <c r="D31" s="4" t="s">
        <v>12</v>
      </c>
      <c r="E31" s="4" t="s">
        <v>12</v>
      </c>
      <c r="F31" s="2" t="s">
        <v>12</v>
      </c>
      <c r="G31" s="2" t="s">
        <v>12</v>
      </c>
      <c r="H31" s="4" t="s">
        <v>12</v>
      </c>
      <c r="I31" s="7">
        <v>0.02</v>
      </c>
      <c r="J31">
        <f t="shared" si="0"/>
        <v>0.08</v>
      </c>
    </row>
    <row r="32" spans="1:10" x14ac:dyDescent="0.25">
      <c r="A32" s="2" t="s">
        <v>120</v>
      </c>
      <c r="B32" s="2" t="s">
        <v>121</v>
      </c>
      <c r="C32" s="3">
        <v>11</v>
      </c>
      <c r="D32" s="4" t="s">
        <v>72</v>
      </c>
      <c r="E32" s="4" t="s">
        <v>122</v>
      </c>
      <c r="F32" s="2" t="s">
        <v>12</v>
      </c>
      <c r="G32" s="2" t="s">
        <v>13</v>
      </c>
      <c r="H32" s="4" t="s">
        <v>123</v>
      </c>
      <c r="I32" s="7">
        <v>0.02</v>
      </c>
      <c r="J32">
        <f t="shared" si="0"/>
        <v>0.22</v>
      </c>
    </row>
    <row r="33" spans="1:10" x14ac:dyDescent="0.25">
      <c r="A33" s="2" t="s">
        <v>124</v>
      </c>
      <c r="B33" s="2" t="s">
        <v>125</v>
      </c>
      <c r="C33" s="3">
        <v>1</v>
      </c>
      <c r="D33" s="4" t="s">
        <v>117</v>
      </c>
      <c r="E33" s="4" t="s">
        <v>126</v>
      </c>
      <c r="F33" s="2" t="s">
        <v>12</v>
      </c>
      <c r="G33" s="2" t="s">
        <v>13</v>
      </c>
      <c r="H33" s="4" t="s">
        <v>127</v>
      </c>
      <c r="I33" s="7">
        <v>0.02</v>
      </c>
      <c r="J33">
        <f t="shared" si="0"/>
        <v>0.02</v>
      </c>
    </row>
    <row r="34" spans="1:10" x14ac:dyDescent="0.25">
      <c r="A34" s="2" t="s">
        <v>128</v>
      </c>
      <c r="B34" s="2" t="s">
        <v>129</v>
      </c>
      <c r="C34" s="3">
        <v>1</v>
      </c>
      <c r="D34" s="4" t="s">
        <v>130</v>
      </c>
      <c r="E34" s="4" t="s">
        <v>131</v>
      </c>
      <c r="F34" s="2" t="s">
        <v>12</v>
      </c>
      <c r="G34" s="2" t="s">
        <v>13</v>
      </c>
      <c r="H34" s="4" t="s">
        <v>132</v>
      </c>
      <c r="I34" s="7">
        <v>0.02</v>
      </c>
      <c r="J34">
        <f t="shared" si="0"/>
        <v>0.02</v>
      </c>
    </row>
    <row r="35" spans="1:10" x14ac:dyDescent="0.25">
      <c r="A35" s="2" t="s">
        <v>133</v>
      </c>
      <c r="B35" s="2" t="s">
        <v>134</v>
      </c>
      <c r="C35" s="3">
        <v>1</v>
      </c>
      <c r="D35" s="4" t="s">
        <v>117</v>
      </c>
      <c r="E35" s="4" t="s">
        <v>135</v>
      </c>
      <c r="F35" s="2" t="s">
        <v>12</v>
      </c>
      <c r="G35" s="2" t="s">
        <v>13</v>
      </c>
      <c r="H35" s="4" t="s">
        <v>136</v>
      </c>
      <c r="I35" s="7">
        <v>0.02</v>
      </c>
      <c r="J35">
        <f t="shared" si="0"/>
        <v>0.02</v>
      </c>
    </row>
    <row r="36" spans="1:10" x14ac:dyDescent="0.25">
      <c r="A36" s="2" t="s">
        <v>137</v>
      </c>
      <c r="B36" s="2" t="s">
        <v>138</v>
      </c>
      <c r="C36" s="3">
        <v>1</v>
      </c>
      <c r="D36" s="4" t="s">
        <v>139</v>
      </c>
      <c r="E36" s="4" t="s">
        <v>140</v>
      </c>
      <c r="F36" s="2" t="s">
        <v>12</v>
      </c>
      <c r="G36" s="2" t="s">
        <v>13</v>
      </c>
      <c r="H36" s="4" t="s">
        <v>141</v>
      </c>
      <c r="I36" s="7">
        <v>0.02</v>
      </c>
      <c r="J36">
        <f t="shared" si="0"/>
        <v>0.02</v>
      </c>
    </row>
    <row r="37" spans="1:10" x14ac:dyDescent="0.25">
      <c r="A37" s="2" t="s">
        <v>142</v>
      </c>
      <c r="B37" s="2" t="s">
        <v>143</v>
      </c>
      <c r="C37" s="3">
        <v>1</v>
      </c>
      <c r="D37" s="4" t="s">
        <v>117</v>
      </c>
      <c r="E37" s="4" t="s">
        <v>144</v>
      </c>
      <c r="F37" s="2" t="s">
        <v>12</v>
      </c>
      <c r="G37" s="2" t="s">
        <v>13</v>
      </c>
      <c r="H37" s="4" t="s">
        <v>145</v>
      </c>
      <c r="I37" s="7">
        <v>0.02</v>
      </c>
      <c r="J37">
        <f t="shared" si="0"/>
        <v>0.02</v>
      </c>
    </row>
    <row r="38" spans="1:10" x14ac:dyDescent="0.25">
      <c r="A38" s="2" t="s">
        <v>146</v>
      </c>
      <c r="B38" s="2" t="s">
        <v>147</v>
      </c>
      <c r="C38" s="3">
        <v>6</v>
      </c>
      <c r="D38" s="4" t="s">
        <v>117</v>
      </c>
      <c r="E38" s="4" t="s">
        <v>148</v>
      </c>
      <c r="F38" s="2" t="s">
        <v>12</v>
      </c>
      <c r="G38" s="2" t="s">
        <v>13</v>
      </c>
      <c r="H38" s="4" t="s">
        <v>149</v>
      </c>
      <c r="I38" s="7">
        <v>0.02</v>
      </c>
      <c r="J38">
        <f t="shared" si="0"/>
        <v>0.12</v>
      </c>
    </row>
    <row r="39" spans="1:10" x14ac:dyDescent="0.25">
      <c r="A39" s="2" t="s">
        <v>150</v>
      </c>
      <c r="B39" s="2" t="s">
        <v>151</v>
      </c>
      <c r="C39" s="3">
        <v>1</v>
      </c>
      <c r="D39" s="4" t="s">
        <v>117</v>
      </c>
      <c r="E39" s="4" t="s">
        <v>152</v>
      </c>
      <c r="F39" s="2" t="s">
        <v>12</v>
      </c>
      <c r="G39" s="2" t="s">
        <v>13</v>
      </c>
      <c r="H39" s="4" t="s">
        <v>153</v>
      </c>
      <c r="I39" s="7">
        <v>0.02</v>
      </c>
      <c r="J39">
        <f t="shared" si="0"/>
        <v>0.02</v>
      </c>
    </row>
    <row r="40" spans="1:10" x14ac:dyDescent="0.25">
      <c r="A40" s="2" t="s">
        <v>154</v>
      </c>
      <c r="B40" s="2" t="s">
        <v>155</v>
      </c>
      <c r="C40" s="3">
        <v>1</v>
      </c>
      <c r="D40" s="4" t="s">
        <v>130</v>
      </c>
      <c r="E40" s="4" t="s">
        <v>156</v>
      </c>
      <c r="F40" s="2" t="s">
        <v>12</v>
      </c>
      <c r="G40" s="2" t="s">
        <v>13</v>
      </c>
      <c r="H40" s="4" t="s">
        <v>157</v>
      </c>
      <c r="I40" s="7">
        <v>0.02</v>
      </c>
      <c r="J40">
        <f t="shared" si="0"/>
        <v>0.02</v>
      </c>
    </row>
    <row r="41" spans="1:10" x14ac:dyDescent="0.25">
      <c r="A41" s="2" t="s">
        <v>158</v>
      </c>
      <c r="B41" s="2" t="s">
        <v>159</v>
      </c>
      <c r="C41" s="3">
        <v>1</v>
      </c>
      <c r="D41" s="4" t="s">
        <v>160</v>
      </c>
      <c r="E41" s="4" t="s">
        <v>161</v>
      </c>
      <c r="F41" s="2" t="s">
        <v>12</v>
      </c>
      <c r="G41" s="2" t="s">
        <v>13</v>
      </c>
      <c r="H41" s="4" t="s">
        <v>162</v>
      </c>
      <c r="I41" s="7">
        <v>0.02</v>
      </c>
      <c r="J41">
        <f t="shared" si="0"/>
        <v>0.02</v>
      </c>
    </row>
    <row r="42" spans="1:10" x14ac:dyDescent="0.25">
      <c r="A42" s="2" t="s">
        <v>163</v>
      </c>
      <c r="B42" s="2" t="s">
        <v>164</v>
      </c>
      <c r="C42" s="3">
        <v>1</v>
      </c>
      <c r="D42" s="4" t="s">
        <v>160</v>
      </c>
      <c r="E42" s="4" t="s">
        <v>165</v>
      </c>
      <c r="F42" s="2" t="s">
        <v>12</v>
      </c>
      <c r="G42" s="2" t="s">
        <v>13</v>
      </c>
      <c r="H42" s="4" t="s">
        <v>166</v>
      </c>
      <c r="I42" s="7">
        <v>0.02</v>
      </c>
      <c r="J42">
        <f t="shared" si="0"/>
        <v>0.02</v>
      </c>
    </row>
    <row r="43" spans="1:10" x14ac:dyDescent="0.25">
      <c r="A43" s="2" t="s">
        <v>167</v>
      </c>
      <c r="B43" s="2" t="s">
        <v>168</v>
      </c>
      <c r="C43" s="3">
        <v>1</v>
      </c>
      <c r="D43" s="4" t="s">
        <v>160</v>
      </c>
      <c r="E43" s="4" t="s">
        <v>169</v>
      </c>
      <c r="F43" s="2" t="s">
        <v>12</v>
      </c>
      <c r="G43" s="2" t="s">
        <v>13</v>
      </c>
      <c r="H43" s="4" t="s">
        <v>170</v>
      </c>
      <c r="I43" s="7">
        <v>0.02</v>
      </c>
      <c r="J43">
        <f t="shared" si="0"/>
        <v>0.02</v>
      </c>
    </row>
    <row r="44" spans="1:10" x14ac:dyDescent="0.25">
      <c r="A44" s="2" t="s">
        <v>171</v>
      </c>
      <c r="B44" s="2" t="s">
        <v>172</v>
      </c>
      <c r="C44" s="3">
        <v>1</v>
      </c>
      <c r="D44" s="4" t="s">
        <v>72</v>
      </c>
      <c r="E44" s="4" t="s">
        <v>173</v>
      </c>
      <c r="F44" s="2" t="s">
        <v>12</v>
      </c>
      <c r="G44" s="2" t="s">
        <v>13</v>
      </c>
      <c r="H44" s="4" t="s">
        <v>174</v>
      </c>
      <c r="I44" s="7">
        <v>0.02</v>
      </c>
      <c r="J44">
        <f t="shared" si="0"/>
        <v>0.02</v>
      </c>
    </row>
    <row r="45" spans="1:10" x14ac:dyDescent="0.25">
      <c r="A45" s="2" t="s">
        <v>175</v>
      </c>
      <c r="B45" s="2" t="s">
        <v>176</v>
      </c>
      <c r="C45" s="3">
        <v>1</v>
      </c>
      <c r="D45" s="4" t="s">
        <v>177</v>
      </c>
      <c r="E45" s="4" t="s">
        <v>175</v>
      </c>
      <c r="F45" s="2" t="s">
        <v>12</v>
      </c>
      <c r="G45" s="2" t="s">
        <v>13</v>
      </c>
      <c r="H45" s="4" t="s">
        <v>178</v>
      </c>
      <c r="I45" s="7">
        <v>1.06</v>
      </c>
      <c r="J45">
        <f t="shared" si="0"/>
        <v>1.06</v>
      </c>
    </row>
    <row r="46" spans="1:10" x14ac:dyDescent="0.25">
      <c r="A46" s="2" t="s">
        <v>179</v>
      </c>
      <c r="B46" s="2" t="s">
        <v>180</v>
      </c>
      <c r="C46" s="3">
        <v>1</v>
      </c>
      <c r="D46" s="4" t="s">
        <v>181</v>
      </c>
      <c r="E46" s="4" t="s">
        <v>182</v>
      </c>
      <c r="F46" s="2" t="s">
        <v>12</v>
      </c>
      <c r="G46" s="2" t="s">
        <v>13</v>
      </c>
      <c r="H46" s="4" t="s">
        <v>183</v>
      </c>
      <c r="I46" s="7">
        <v>0.71799999999999997</v>
      </c>
      <c r="J46">
        <f t="shared" si="0"/>
        <v>0.71799999999999997</v>
      </c>
    </row>
    <row r="47" spans="1:10" x14ac:dyDescent="0.25">
      <c r="A47" s="2" t="s">
        <v>184</v>
      </c>
      <c r="B47" s="2" t="s">
        <v>185</v>
      </c>
      <c r="C47" s="3">
        <v>1</v>
      </c>
      <c r="D47" s="4" t="s">
        <v>12</v>
      </c>
      <c r="E47" s="4" t="s">
        <v>12</v>
      </c>
      <c r="F47" s="2" t="s">
        <v>12</v>
      </c>
      <c r="G47" s="2" t="s">
        <v>12</v>
      </c>
      <c r="H47" s="4" t="s">
        <v>12</v>
      </c>
      <c r="I47" s="7">
        <v>1.98</v>
      </c>
      <c r="J47">
        <f t="shared" si="0"/>
        <v>1.98</v>
      </c>
    </row>
    <row r="48" spans="1:10" x14ac:dyDescent="0.25">
      <c r="A48" s="2" t="s">
        <v>186</v>
      </c>
      <c r="B48" s="2" t="s">
        <v>187</v>
      </c>
      <c r="C48" s="3">
        <v>1</v>
      </c>
      <c r="D48" s="4" t="s">
        <v>188</v>
      </c>
      <c r="E48" s="4" t="s">
        <v>189</v>
      </c>
      <c r="F48" s="2" t="s">
        <v>12</v>
      </c>
      <c r="G48" s="2" t="s">
        <v>13</v>
      </c>
      <c r="H48" s="4" t="s">
        <v>190</v>
      </c>
      <c r="I48" s="7">
        <v>0.36699999999999999</v>
      </c>
      <c r="J48">
        <f t="shared" si="0"/>
        <v>0.36699999999999999</v>
      </c>
    </row>
    <row r="49" spans="1:10" x14ac:dyDescent="0.25">
      <c r="A49" s="2" t="s">
        <v>191</v>
      </c>
      <c r="B49" s="2" t="s">
        <v>192</v>
      </c>
      <c r="C49" s="3">
        <v>1</v>
      </c>
      <c r="D49" s="4" t="s">
        <v>12</v>
      </c>
      <c r="E49" s="4" t="s">
        <v>12</v>
      </c>
      <c r="F49" s="2" t="s">
        <v>12</v>
      </c>
      <c r="G49" s="2" t="s">
        <v>12</v>
      </c>
      <c r="H49" s="4" t="s">
        <v>12</v>
      </c>
      <c r="I49" s="7">
        <v>5.85</v>
      </c>
      <c r="J49">
        <f t="shared" si="0"/>
        <v>5.85</v>
      </c>
    </row>
    <row r="50" spans="1:10" x14ac:dyDescent="0.25">
      <c r="A50" s="2" t="s">
        <v>193</v>
      </c>
      <c r="B50" s="2" t="s">
        <v>194</v>
      </c>
      <c r="C50" s="3">
        <v>1</v>
      </c>
      <c r="D50" s="4" t="s">
        <v>12</v>
      </c>
      <c r="E50" s="4" t="s">
        <v>12</v>
      </c>
      <c r="F50" s="2" t="s">
        <v>195</v>
      </c>
      <c r="G50" s="2" t="s">
        <v>12</v>
      </c>
      <c r="H50" s="4" t="s">
        <v>12</v>
      </c>
      <c r="I50" s="7">
        <v>0.56799999999999995</v>
      </c>
      <c r="J50">
        <f t="shared" si="0"/>
        <v>0.56799999999999995</v>
      </c>
    </row>
    <row r="51" spans="1:10" x14ac:dyDescent="0.25">
      <c r="A51" s="2" t="s">
        <v>196</v>
      </c>
      <c r="B51" s="2" t="s">
        <v>197</v>
      </c>
      <c r="C51" s="3">
        <v>2</v>
      </c>
      <c r="D51" s="4" t="s">
        <v>12</v>
      </c>
      <c r="E51" s="4" t="s">
        <v>12</v>
      </c>
      <c r="F51" s="2" t="s">
        <v>198</v>
      </c>
      <c r="G51" s="2" t="s">
        <v>12</v>
      </c>
      <c r="H51" s="4" t="s">
        <v>12</v>
      </c>
      <c r="I51" s="7">
        <v>0.56799999999999995</v>
      </c>
      <c r="J51">
        <f t="shared" si="0"/>
        <v>1.1359999999999999</v>
      </c>
    </row>
    <row r="52" spans="1:10" x14ac:dyDescent="0.25">
      <c r="A52" s="2" t="s">
        <v>199</v>
      </c>
      <c r="B52" s="2" t="s">
        <v>200</v>
      </c>
      <c r="C52" s="3">
        <v>3</v>
      </c>
      <c r="D52" s="4" t="s">
        <v>12</v>
      </c>
      <c r="E52" s="4" t="s">
        <v>12</v>
      </c>
      <c r="F52" s="2" t="s">
        <v>201</v>
      </c>
      <c r="G52" s="2" t="s">
        <v>12</v>
      </c>
      <c r="H52" s="4" t="s">
        <v>12</v>
      </c>
      <c r="I52" s="7">
        <v>0.55200000000000005</v>
      </c>
      <c r="J52">
        <f t="shared" si="0"/>
        <v>1.6560000000000001</v>
      </c>
    </row>
    <row r="53" spans="1:10" x14ac:dyDescent="0.25">
      <c r="A53" s="2" t="s">
        <v>202</v>
      </c>
      <c r="B53" s="2" t="s">
        <v>203</v>
      </c>
      <c r="C53" s="3">
        <v>2</v>
      </c>
      <c r="D53" s="4" t="s">
        <v>12</v>
      </c>
      <c r="E53" s="4" t="s">
        <v>12</v>
      </c>
      <c r="F53" s="2" t="s">
        <v>204</v>
      </c>
      <c r="G53" s="2" t="s">
        <v>12</v>
      </c>
      <c r="H53" s="4" t="s">
        <v>12</v>
      </c>
      <c r="I53" s="5">
        <v>9.06</v>
      </c>
      <c r="J53">
        <f t="shared" si="0"/>
        <v>18.12</v>
      </c>
    </row>
    <row r="54" spans="1:10" x14ac:dyDescent="0.25">
      <c r="A54" s="2" t="s">
        <v>205</v>
      </c>
      <c r="B54" s="2" t="s">
        <v>206</v>
      </c>
      <c r="C54" s="3">
        <v>1</v>
      </c>
      <c r="D54" s="4" t="s">
        <v>12</v>
      </c>
      <c r="E54" s="4" t="s">
        <v>12</v>
      </c>
      <c r="F54" s="2" t="s">
        <v>207</v>
      </c>
      <c r="G54" s="2" t="s">
        <v>12</v>
      </c>
      <c r="H54" s="4" t="s">
        <v>12</v>
      </c>
      <c r="I54" s="7">
        <v>2.89</v>
      </c>
      <c r="J54">
        <f t="shared" si="0"/>
        <v>2.89</v>
      </c>
    </row>
    <row r="55" spans="1:10" x14ac:dyDescent="0.25">
      <c r="A55" s="2" t="s">
        <v>208</v>
      </c>
      <c r="B55" s="2" t="s">
        <v>209</v>
      </c>
      <c r="C55" s="3">
        <v>1</v>
      </c>
      <c r="D55" s="4" t="s">
        <v>12</v>
      </c>
      <c r="E55" s="4" t="s">
        <v>12</v>
      </c>
      <c r="F55" s="2" t="s">
        <v>210</v>
      </c>
      <c r="G55" s="2" t="s">
        <v>12</v>
      </c>
      <c r="H55" s="4" t="s">
        <v>12</v>
      </c>
      <c r="I55" s="7">
        <v>0.36299999999999999</v>
      </c>
      <c r="J55">
        <f t="shared" si="0"/>
        <v>0.36299999999999999</v>
      </c>
    </row>
    <row r="56" spans="1:10" x14ac:dyDescent="0.25">
      <c r="A56" s="2" t="s">
        <v>211</v>
      </c>
      <c r="B56" s="2" t="s">
        <v>212</v>
      </c>
      <c r="C56" s="3">
        <v>5</v>
      </c>
      <c r="D56" s="4" t="s">
        <v>213</v>
      </c>
      <c r="E56" s="4" t="s">
        <v>211</v>
      </c>
      <c r="F56" s="2" t="s">
        <v>214</v>
      </c>
      <c r="G56" s="2" t="s">
        <v>46</v>
      </c>
      <c r="H56" s="4" t="s">
        <v>211</v>
      </c>
      <c r="I56" s="7">
        <v>0.218</v>
      </c>
      <c r="J56">
        <f t="shared" si="0"/>
        <v>1.0900000000000001</v>
      </c>
    </row>
    <row r="57" spans="1:10" x14ac:dyDescent="0.25">
      <c r="A57" s="2" t="s">
        <v>215</v>
      </c>
      <c r="B57" s="2" t="s">
        <v>216</v>
      </c>
      <c r="C57" s="3">
        <v>3</v>
      </c>
      <c r="D57" s="4" t="s">
        <v>160</v>
      </c>
      <c r="E57" s="4" t="s">
        <v>215</v>
      </c>
      <c r="F57" s="2" t="s">
        <v>217</v>
      </c>
      <c r="G57" s="2" t="s">
        <v>13</v>
      </c>
      <c r="H57" s="4" t="s">
        <v>218</v>
      </c>
      <c r="I57" s="7">
        <v>0.441</v>
      </c>
      <c r="J57">
        <f t="shared" si="0"/>
        <v>1.323</v>
      </c>
    </row>
    <row r="58" spans="1:10" x14ac:dyDescent="0.25">
      <c r="A58" s="2" t="s">
        <v>219</v>
      </c>
      <c r="B58" s="2" t="s">
        <v>220</v>
      </c>
      <c r="C58" s="3">
        <v>2</v>
      </c>
      <c r="D58" s="4" t="s">
        <v>12</v>
      </c>
      <c r="E58" s="4" t="s">
        <v>12</v>
      </c>
      <c r="F58" s="2" t="s">
        <v>221</v>
      </c>
      <c r="G58" s="2" t="s">
        <v>12</v>
      </c>
      <c r="H58" s="4" t="s">
        <v>12</v>
      </c>
      <c r="I58" s="8">
        <v>7.19</v>
      </c>
      <c r="J58">
        <f t="shared" si="0"/>
        <v>14.38</v>
      </c>
    </row>
    <row r="59" spans="1:10" x14ac:dyDescent="0.25">
      <c r="A59" s="2" t="s">
        <v>222</v>
      </c>
      <c r="B59" s="2" t="s">
        <v>223</v>
      </c>
      <c r="C59" s="3">
        <v>1</v>
      </c>
      <c r="D59" s="4" t="s">
        <v>12</v>
      </c>
      <c r="E59" s="4" t="s">
        <v>12</v>
      </c>
      <c r="F59" s="2" t="s">
        <v>224</v>
      </c>
      <c r="G59" s="2" t="s">
        <v>12</v>
      </c>
      <c r="H59" s="4" t="s">
        <v>12</v>
      </c>
      <c r="I59" s="7">
        <v>0.21099999999999999</v>
      </c>
      <c r="J59">
        <f t="shared" si="0"/>
        <v>0.21099999999999999</v>
      </c>
    </row>
    <row r="60" spans="1:10" x14ac:dyDescent="0.25">
      <c r="A60" s="2" t="s">
        <v>225</v>
      </c>
      <c r="B60" s="2" t="s">
        <v>226</v>
      </c>
      <c r="C60" s="3">
        <v>2</v>
      </c>
      <c r="D60" s="4" t="s">
        <v>227</v>
      </c>
      <c r="E60" s="4" t="s">
        <v>225</v>
      </c>
      <c r="F60" s="2" t="s">
        <v>228</v>
      </c>
      <c r="G60" s="2" t="s">
        <v>13</v>
      </c>
      <c r="H60" s="4" t="s">
        <v>229</v>
      </c>
      <c r="I60" s="7">
        <v>0.47699999999999998</v>
      </c>
      <c r="J60">
        <f t="shared" si="0"/>
        <v>0.95399999999999996</v>
      </c>
    </row>
    <row r="61" spans="1:10" x14ac:dyDescent="0.25">
      <c r="A61" s="2" t="s">
        <v>230</v>
      </c>
      <c r="B61" s="2" t="s">
        <v>231</v>
      </c>
      <c r="C61" s="3">
        <v>1</v>
      </c>
      <c r="D61" s="4" t="s">
        <v>12</v>
      </c>
      <c r="E61" s="4" t="s">
        <v>12</v>
      </c>
      <c r="F61" s="2" t="s">
        <v>232</v>
      </c>
      <c r="G61" s="2" t="s">
        <v>12</v>
      </c>
      <c r="H61" s="4" t="s">
        <v>12</v>
      </c>
      <c r="I61" s="7">
        <v>8.33</v>
      </c>
      <c r="J61">
        <f t="shared" si="0"/>
        <v>8.33</v>
      </c>
    </row>
    <row r="62" spans="1:10" x14ac:dyDescent="0.25">
      <c r="A62" s="2" t="s">
        <v>233</v>
      </c>
      <c r="B62" s="2" t="s">
        <v>234</v>
      </c>
      <c r="C62" s="3">
        <v>1</v>
      </c>
      <c r="D62" s="4" t="s">
        <v>12</v>
      </c>
      <c r="E62" s="4" t="s">
        <v>12</v>
      </c>
      <c r="F62" s="2" t="s">
        <v>235</v>
      </c>
      <c r="G62" s="2" t="s">
        <v>12</v>
      </c>
      <c r="H62" s="4" t="s">
        <v>12</v>
      </c>
      <c r="I62" s="7">
        <v>1.94</v>
      </c>
      <c r="J62">
        <f t="shared" si="0"/>
        <v>1.94</v>
      </c>
    </row>
    <row r="63" spans="1:10" x14ac:dyDescent="0.25">
      <c r="A63" s="2" t="s">
        <v>236</v>
      </c>
      <c r="B63" s="2" t="s">
        <v>237</v>
      </c>
      <c r="C63" s="3">
        <v>1</v>
      </c>
      <c r="D63" s="4" t="s">
        <v>213</v>
      </c>
      <c r="E63" s="4" t="s">
        <v>236</v>
      </c>
      <c r="F63" s="2" t="s">
        <v>238</v>
      </c>
      <c r="G63" s="2" t="s">
        <v>13</v>
      </c>
      <c r="H63" s="4" t="s">
        <v>239</v>
      </c>
      <c r="I63" s="7">
        <v>0.32</v>
      </c>
      <c r="J63">
        <f t="shared" si="0"/>
        <v>0.32</v>
      </c>
    </row>
    <row r="64" spans="1:10" x14ac:dyDescent="0.25">
      <c r="A64" s="2" t="s">
        <v>240</v>
      </c>
      <c r="B64" s="2" t="s">
        <v>241</v>
      </c>
      <c r="C64" s="3">
        <v>1</v>
      </c>
      <c r="D64" s="4" t="s">
        <v>12</v>
      </c>
      <c r="E64" s="4" t="s">
        <v>12</v>
      </c>
      <c r="F64" s="2" t="s">
        <v>242</v>
      </c>
      <c r="G64" s="2" t="s">
        <v>12</v>
      </c>
      <c r="H64" s="4" t="s">
        <v>12</v>
      </c>
      <c r="I64" s="7">
        <v>5.52</v>
      </c>
      <c r="J64">
        <f t="shared" si="0"/>
        <v>5.52</v>
      </c>
    </row>
    <row r="65" spans="1:10" x14ac:dyDescent="0.25">
      <c r="A65" s="2" t="s">
        <v>243</v>
      </c>
      <c r="B65" s="2" t="s">
        <v>244</v>
      </c>
      <c r="C65" s="3">
        <v>3</v>
      </c>
      <c r="D65" s="4" t="s">
        <v>12</v>
      </c>
      <c r="E65" s="4" t="s">
        <v>12</v>
      </c>
      <c r="F65" s="2" t="s">
        <v>245</v>
      </c>
      <c r="G65" s="2" t="s">
        <v>246</v>
      </c>
      <c r="H65" s="4" t="s">
        <v>247</v>
      </c>
      <c r="I65" s="7">
        <v>0.39200000000000002</v>
      </c>
      <c r="J65">
        <f t="shared" si="0"/>
        <v>1.1760000000000002</v>
      </c>
    </row>
    <row r="66" spans="1:10" x14ac:dyDescent="0.25">
      <c r="A66" s="2" t="s">
        <v>248</v>
      </c>
      <c r="B66" s="2" t="s">
        <v>249</v>
      </c>
      <c r="C66" s="3">
        <v>1</v>
      </c>
      <c r="D66" s="4" t="s">
        <v>12</v>
      </c>
      <c r="E66" s="4" t="s">
        <v>12</v>
      </c>
      <c r="F66" s="2" t="s">
        <v>250</v>
      </c>
      <c r="G66" s="2" t="s">
        <v>12</v>
      </c>
      <c r="H66" s="4" t="s">
        <v>12</v>
      </c>
      <c r="I66" s="7">
        <v>4.1500000000000004</v>
      </c>
      <c r="J66">
        <f t="shared" si="0"/>
        <v>4.1500000000000004</v>
      </c>
    </row>
    <row r="67" spans="1:10" x14ac:dyDescent="0.25">
      <c r="J67">
        <f>SUM(J2:J66)</f>
        <v>101.44877999999997</v>
      </c>
    </row>
  </sheetData>
  <hyperlinks>
    <hyperlink ref="D2" r:id="rId1" tooltip="Component" display="'Murata" xr:uid="{F1DD3AE2-9338-4AF1-AE9D-A77371372314}"/>
    <hyperlink ref="E2" r:id="rId2" tooltip="Manufacturer" display="'GRM155R61A105KE15D" xr:uid="{0E2891BB-AB50-46FF-821A-52125B5A515C}"/>
    <hyperlink ref="H2" r:id="rId3" tooltip="Supplier" display="'490-3890-6-ND" xr:uid="{05C86BE7-0C53-4BD4-A9D6-3F1640B8B0FF}"/>
    <hyperlink ref="D3" r:id="rId4" tooltip="Component" display="'Murata" xr:uid="{5C3382D1-AE16-4912-8524-2FD1817C02F8}"/>
    <hyperlink ref="E3" r:id="rId5" tooltip="Manufacturer" display="'GRM155R61A224KE19J" xr:uid="{9453BCAB-6053-4265-8C86-45461D36BDD1}"/>
    <hyperlink ref="H3" r:id="rId6" tooltip="Supplier" display="'GRM155R61A224KE19J-ND" xr:uid="{0615B8E8-E7E9-4C6A-A52A-8C9AD087E3AB}"/>
    <hyperlink ref="D4" tooltip="Component" display="'" xr:uid="{B50486A8-00ED-4646-9636-FB895246B5F7}"/>
    <hyperlink ref="E4" tooltip="Manufacturer" display="'" xr:uid="{7548D870-6B22-4668-9C72-D6008905EEE8}"/>
    <hyperlink ref="H4" tooltip="Supplier" display="'" xr:uid="{79E841BC-7341-449E-A24C-094D141CB629}"/>
    <hyperlink ref="D5" r:id="rId7" tooltip="Component" display="'Murata" xr:uid="{59716E16-1A82-4722-B7D2-8DC4B6A3D5ED}"/>
    <hyperlink ref="E5" r:id="rId8" tooltip="Manufacturer" display="'GRM1555C1H220JA01D" xr:uid="{D1D9ACBB-CA1E-4627-83AA-44AFB13D9255}"/>
    <hyperlink ref="H5" r:id="rId9" tooltip="Supplier" display="'490-5868-2-ND" xr:uid="{87515699-798B-4D35-AD43-CD3840897304}"/>
    <hyperlink ref="D6" r:id="rId10" tooltip="Component" display="'Murata" xr:uid="{81EA9A77-C010-4CBB-92E4-5AED54F8762A}"/>
    <hyperlink ref="E6" r:id="rId11" tooltip="Manufacturer" display="'GRM1555C1H1R8CA01D" xr:uid="{BC47B2F9-430A-42C6-92F9-E64A3F6CCD2F}"/>
    <hyperlink ref="H6" r:id="rId12" tooltip="Supplier" display="'490-5898-2-ND" xr:uid="{6D794001-B667-4C99-855D-5E560BBD841A}"/>
    <hyperlink ref="D7" tooltip="Component" display="'" xr:uid="{F5E77F72-5D81-44B7-AB6A-68E660D03414}"/>
    <hyperlink ref="E7" tooltip="Manufacturer" display="'" xr:uid="{C41399E5-58E1-4BAB-92F5-282B694BA9A3}"/>
    <hyperlink ref="H7" tooltip="Supplier" display="'" xr:uid="{7B4CB8C7-9A2E-4A26-9B18-2AEA87E6F322}"/>
    <hyperlink ref="D8" r:id="rId13" tooltip="Component" display="'Murata" xr:uid="{676AD830-C1E4-41A0-A16C-173356EDC86B}"/>
    <hyperlink ref="E8" r:id="rId14" tooltip="Manufacturer" display="'GRM1555C1H681JA01D" xr:uid="{77AE65C1-8B69-4CEE-BA61-CCDC162AD4C1}"/>
    <hyperlink ref="H8" r:id="rId15" tooltip="Supplier" display="'490-3240-2-ND" xr:uid="{52509318-729C-48BF-9363-70CDCFB577A7}"/>
    <hyperlink ref="D9" r:id="rId16" tooltip="Component" display="'Murata" xr:uid="{BC78B980-A92F-4F29-BA96-C00096D66131}"/>
    <hyperlink ref="E9" r:id="rId17" tooltip="Manufacturer" display="'GRM155R71E473KA88J" xr:uid="{068F8284-CFA3-40F8-8A75-3C6D77DD1472}"/>
    <hyperlink ref="H9" r:id="rId18" tooltip="Supplier" display="'GRM155R71E473KA88J-ND" xr:uid="{3CA95E11-6EBA-4654-BB4F-1CC6CE7D04DA}"/>
    <hyperlink ref="D10" r:id="rId19" tooltip="Component" display="'Murata" xr:uid="{743C7333-83EA-4CB0-9031-D3555E0CAF93}"/>
    <hyperlink ref="E10" r:id="rId20" tooltip="Manufacturer" display="'GRM155-R7-1C-104K-A88-D" xr:uid="{C812DD9B-A841-40A1-BE94-4E53FBA0BE42}"/>
    <hyperlink ref="H10" r:id="rId21" tooltip="Supplier" display="'490-3261-2-ND" xr:uid="{3BA41629-4911-4316-9DAF-C29E697E32D5}"/>
    <hyperlink ref="D11" r:id="rId22" tooltip="Component" display="'Murata" xr:uid="{DCF7C764-486B-496D-A36C-2096FFDDBEDB}"/>
    <hyperlink ref="E11" r:id="rId23" tooltip="Manufacturer" display="'GRM155R71E103KA01D" xr:uid="{C338BA84-5738-440C-BE51-D2367C71B1B0}"/>
    <hyperlink ref="H11" r:id="rId24" tooltip="Supplier" display="'GRM155R71E103KA01D" xr:uid="{82DACA16-4554-4245-BD5D-E8E54189E5EC}"/>
    <hyperlink ref="D12" r:id="rId25" tooltip="Component" display="'Murata" xr:uid="{B14F076E-125A-42B8-A8FA-F58802A542D2}"/>
    <hyperlink ref="E12" r:id="rId26" tooltip="Manufacturer" display="'GRM188R71H104KA93D" xr:uid="{E9FCCCA4-3FFB-4B86-84A0-2911A971494E}"/>
    <hyperlink ref="H12" r:id="rId27" tooltip="Supplier" display="'490-1519-6-ND" xr:uid="{9899CE05-A342-47A3-B020-6743F4514E28}"/>
    <hyperlink ref="D13" r:id="rId28" tooltip="Component" display="'Murata" xr:uid="{E0D71C5F-CE48-44BA-89FC-671B208BBC35}"/>
    <hyperlink ref="E13" r:id="rId29" tooltip="Manufacturer" display="'GRM188R61A105KA61J" xr:uid="{93EC3CBA-C8A4-4150-99E6-CC10BC491977}"/>
    <hyperlink ref="H13" r:id="rId30" tooltip="Supplier" display="'GRM188R61A105KA61J-ND" xr:uid="{8D6AA1A2-55C1-41A3-98FB-80A336592CFD}"/>
    <hyperlink ref="D14" r:id="rId31" tooltip="Component" display="'Murata" xr:uid="{D7BDBF85-E637-4579-B10F-98C149D5549F}"/>
    <hyperlink ref="E14" r:id="rId32" tooltip="Manufacturer" display="'GRM32ER71H106KA12L" xr:uid="{5D568821-8677-4676-807C-D86CC7E50383}"/>
    <hyperlink ref="H14" r:id="rId33" tooltip="Supplier" display="'GRM32ER71H106KA12L-ND" xr:uid="{7AD9E1F5-0C43-477B-AC54-CD3557945193}"/>
    <hyperlink ref="D15" r:id="rId34" tooltip="Component" display="'Murata" xr:uid="{A486178B-9DAA-44C0-B8FE-99DE5B48BEA0}"/>
    <hyperlink ref="E15" r:id="rId35" tooltip="Manufacturer" display="'GRM32ER71H475KA88L" xr:uid="{C7B61672-A06C-48D6-B89C-90E45C8FB251}"/>
    <hyperlink ref="H15" r:id="rId36" tooltip="Supplier" display="'GRM32ER71H475KA88L" xr:uid="{F6003594-137C-4836-A86C-2ABA197506B6}"/>
    <hyperlink ref="D16" r:id="rId37" tooltip="Component" display="'Murata" xr:uid="{55412722-74C2-42E3-AECE-84BD6D27B4C2}"/>
    <hyperlink ref="E16" r:id="rId38" tooltip="Manufacturer" display="'GRM1885C1H101JA01D" xr:uid="{CCAA41BA-6478-4780-9BCA-FF9B7ABB8D62}"/>
    <hyperlink ref="H16" r:id="rId39" tooltip="Supplier" display="'490-1427-2-ND" xr:uid="{FAE455E1-09FC-4DFC-8923-4A7DBABBF942}"/>
    <hyperlink ref="D17" r:id="rId40" tooltip="Component" display="'Murata" xr:uid="{B9DF9FD9-F517-4EDF-8B62-8E53B1674B55}"/>
    <hyperlink ref="E17" r:id="rId41" tooltip="Manufacturer" display="'GRM32ER71E226KE15L" xr:uid="{6581434D-37AB-4285-AB65-D314CEF94DC9}"/>
    <hyperlink ref="H17" r:id="rId42" tooltip="Supplier" display="'490-5313-2-ND" xr:uid="{3D74874E-815C-43F5-8135-69727F6A9328}"/>
    <hyperlink ref="D18" r:id="rId43" tooltip="Component" display="'Panasonic" xr:uid="{D1454B10-DF9A-4E8D-B36F-D82556E42428}"/>
    <hyperlink ref="E18" r:id="rId44" tooltip="Manufacturer" display="'EEH-ZA1H101P" xr:uid="{CFE15DB7-D53E-489B-AAB2-F04EF3DA29B0}"/>
    <hyperlink ref="H18" r:id="rId45" tooltip="Supplier" display="'P15442TR-ND" xr:uid="{AD23FABE-FE51-4DED-A685-DBC524250E8F}"/>
    <hyperlink ref="D19" r:id="rId46" tooltip="Component" display="'Murata" xr:uid="{2AD8F1F6-A1DA-4B41-905D-67C04EFDE9D5}"/>
    <hyperlink ref="E19" r:id="rId47" tooltip="Manufacturer" display="'GRM1885C1H151JA01D" xr:uid="{E7A58469-C654-4FFA-BEBF-D4CD050370A5}"/>
    <hyperlink ref="H19" r:id="rId48" tooltip="Supplier" display="'490-1431-2-ND" xr:uid="{B19AA8D3-F066-49F2-B2A1-599649D8D1CB}"/>
    <hyperlink ref="D20" r:id="rId49" tooltip="Component" display="'Murata" xr:uid="{2F21A3AC-61F3-43A8-849A-311FCD2B84AB}"/>
    <hyperlink ref="E20" r:id="rId50" tooltip="Manufacturer" display="'GRM32ER61C476KE15L" xr:uid="{BF3A5142-2248-4295-A054-5554E5AB231B}"/>
    <hyperlink ref="H20" r:id="rId51" tooltip="Supplier" display="'GRM32ER61C476KE15L-ND" xr:uid="{D0525C26-C86E-4589-A5FB-59A3A6757606}"/>
    <hyperlink ref="D21" r:id="rId52" tooltip="Component" display="'Murata" xr:uid="{028AAD59-222A-4412-B4EF-D6A1F1447504}"/>
    <hyperlink ref="E21" r:id="rId53" tooltip="Manufacturer" display="'GRM188R71H103KA01D" xr:uid="{560DDA58-81F3-4437-A03F-3EC224FA5A6A}"/>
    <hyperlink ref="H21" r:id="rId54" tooltip="Supplier" display="'490-1512-1-ND" xr:uid="{A06FE724-584F-4FBB-B4D3-C57529961FC4}"/>
    <hyperlink ref="D22" tooltip="Component" display="'" xr:uid="{BD960DAF-5DE7-4168-AA56-238301F02F25}"/>
    <hyperlink ref="E22" tooltip="Manufacturer" display="'" xr:uid="{6900A5E2-C473-4786-A0A7-1E987643FBEB}"/>
    <hyperlink ref="H22" tooltip="Supplier" display="'" xr:uid="{9C339862-825C-4F95-BAE2-7AE196E12A58}"/>
    <hyperlink ref="D23" r:id="rId55" tooltip="Component" display="'Murata" xr:uid="{A4B5B817-DDDA-4D22-BA2B-6FB5B0595CAE}"/>
    <hyperlink ref="E23" r:id="rId56" tooltip="Manufacturer" display="'BLM18AG601SN1D" xr:uid="{7DC61514-1E73-45FE-8812-17644812EA74}"/>
    <hyperlink ref="H23" r:id="rId57" tooltip="Supplier" display="'490-1014-2-ND" xr:uid="{0D82D175-8532-4684-9E5A-0B46AAA330DD}"/>
    <hyperlink ref="D24" r:id="rId58" tooltip="Component" display="'Murata" xr:uid="{60F7FEC9-3871-480B-85D1-AC0E7948B9BD}"/>
    <hyperlink ref="E24" r:id="rId59" tooltip="Manufacturer" display="'BLM18PG471SN1D" xr:uid="{BD8F728E-2CDF-41AB-A8E7-53A83FF10226}"/>
    <hyperlink ref="H24" r:id="rId60" tooltip="Supplier" display="'490-5223-2-ND" xr:uid="{5B9FD0C9-0206-40A0-BDC2-13D7A6AA6E73}"/>
    <hyperlink ref="D25" r:id="rId61" tooltip="Component" display="'Samtec" xr:uid="{196DB66A-2E01-40FE-85D8-4961A3527A02}"/>
    <hyperlink ref="E25" r:id="rId62" tooltip="Manufacturer" display="'SHF-105-01-L-D-TH" xr:uid="{88D0AC9F-58D5-4049-A9E0-25EA985E9BCD}"/>
    <hyperlink ref="H25" r:id="rId63" tooltip="Supplier" display="'SHF-105-01-L-D-TH-ND" xr:uid="{DEE881E3-B76E-4130-BDF0-EB5B394D8F32}"/>
    <hyperlink ref="D26" tooltip="Component" display="'" xr:uid="{4D0D6AC6-7987-4A5D-9E91-DDA0918DBF6B}"/>
    <hyperlink ref="E26" tooltip="Manufacturer" display="'" xr:uid="{E1CA6F32-D907-48B0-A3F6-64EBE4E72C88}"/>
    <hyperlink ref="H26" tooltip="Supplier" display="'" xr:uid="{62786D72-31AD-4361-8B2D-05788A62F6F3}"/>
    <hyperlink ref="D27" r:id="rId64" tooltip="Component" display="'Murata" xr:uid="{1DD30E9E-7373-4BD9-BFBB-CA89F945FB72}"/>
    <hyperlink ref="E27" r:id="rId65" tooltip="Manufacturer" display="'LQW15ANR10J00D" xr:uid="{26655245-F205-4992-9BA3-195A834A3C47}"/>
    <hyperlink ref="H27" r:id="rId66" tooltip="Supplier" display="'490-4090-2-ND" xr:uid="{DAE952FF-712D-4D00-B230-838EF1CDA304}"/>
    <hyperlink ref="D28" r:id="rId67" tooltip="Component" display="'Murata" xr:uid="{BEB52F85-69AD-4B87-9BAD-5F53F2B81086}"/>
    <hyperlink ref="E28" r:id="rId68" tooltip="Manufacturer" display="'LQG15HS8N2J02D" xr:uid="{826170D9-B1C9-4084-A293-764B88334134}"/>
    <hyperlink ref="H28" r:id="rId69" tooltip="Supplier" display="'LQG15HS8N2J02D" xr:uid="{2A101D36-994F-4D03-A5B6-70E89A07245A}"/>
    <hyperlink ref="D29" r:id="rId70" tooltip="Component" display="'Murata" xr:uid="{37577B41-9A6F-4143-90A6-D93468EB0E41}"/>
    <hyperlink ref="E29" r:id="rId71" tooltip="Manufacturer" display="'LQW15AN6N8H00D" xr:uid="{F273D502-29FE-44D7-80CF-1F037313B3E1}"/>
    <hyperlink ref="H29" r:id="rId72" tooltip="Supplier" display="'LQW15AN6N8H00D-ND" xr:uid="{84A56054-4FAF-4DB5-8DE1-5B793010992B}"/>
    <hyperlink ref="D30" r:id="rId73" tooltip="Component" display="'Vishay" xr:uid="{8FCF3CFC-1241-4756-8EC3-3ED2FCCB3E62}"/>
    <hyperlink ref="E30" r:id="rId74" tooltip="Manufacturer" display="'CRCW0603100KFKEA" xr:uid="{3FAE0115-8B5E-43AF-B0E4-D868C40E6867}"/>
    <hyperlink ref="H30" r:id="rId75" tooltip="Supplier" display="'CRCW0603100KFKEA" xr:uid="{6B41A64C-7D97-4E96-AB19-B15E23F4150F}"/>
    <hyperlink ref="D31" tooltip="Component" display="'" xr:uid="{17A92399-1A02-45F8-9D18-25292B3CF9DB}"/>
    <hyperlink ref="E31" tooltip="Manufacturer" display="'" xr:uid="{0DBF9A36-BF67-46DD-95FB-3F5638CBFEA5}"/>
    <hyperlink ref="H31" tooltip="Supplier" display="'" xr:uid="{6751F766-DC44-41A6-95DE-0B66A6202187}"/>
    <hyperlink ref="D32" r:id="rId76" tooltip="Component" display="'Panasonic" xr:uid="{2A703F0A-2C47-485A-A321-1149C5B74B7F}"/>
    <hyperlink ref="E32" r:id="rId77" tooltip="Manufacturer" display="'ERJ-3EKF1002V" xr:uid="{86BD9297-2516-4F7B-AA96-B69A9E2AD64F}"/>
    <hyperlink ref="H32" r:id="rId78" tooltip="Supplier" display="'P10.0KHTR-ND" xr:uid="{7CA4ECE0-BFFD-412C-B039-ABFA1B4A6042}"/>
    <hyperlink ref="D33" r:id="rId79" tooltip="Component" display="'Vishay" xr:uid="{3F683AD7-8B93-4443-A908-30D8B63307BA}"/>
    <hyperlink ref="E33" r:id="rId80" tooltip="Manufacturer" display="'CRCW06036K80FKEA" xr:uid="{A878D498-7EB7-40DE-A839-D04B1F1205BE}"/>
    <hyperlink ref="H33" r:id="rId81" tooltip="Supplier" display="'541-6.80KHTR-ND" xr:uid="{A4D1A592-852A-4B0F-8EA5-C8BE720AB2F8}"/>
    <hyperlink ref="D34" r:id="rId82" tooltip="Component" display="'Vishay Dale" xr:uid="{52030B8C-FA88-4C5C-8E53-CD4DBB64D934}"/>
    <hyperlink ref="E34" r:id="rId83" tooltip="Manufacturer" display="'CRCW06031R00FKEA" xr:uid="{1C677308-F9F0-4D82-94A9-943B705AB6EE}"/>
    <hyperlink ref="H34" r:id="rId84" tooltip="Supplier" display="'541-1.00HHTR-ND" xr:uid="{A2AEFD42-E7BE-4DD9-BA6C-DC3BE38B7345}"/>
    <hyperlink ref="D35" r:id="rId85" tooltip="Component" display="'Vishay" xr:uid="{7443623E-C2D8-45BA-BE45-5568306B9826}"/>
    <hyperlink ref="E35" r:id="rId86" tooltip="Manufacturer" display="'CRCW0603110RFKEA" xr:uid="{5533E2B6-3236-4ED9-AA1F-52CA28AF1809}"/>
    <hyperlink ref="H35" r:id="rId87" tooltip="Supplier" display="'541-110HTR-ND" xr:uid="{047D1CF1-0983-4831-AC74-3466A493DF76}"/>
    <hyperlink ref="D36" r:id="rId88" tooltip="Component" display="'Stackpole Electronics" xr:uid="{C4426E05-924E-41D3-9729-DEC3C14FEBD7}"/>
    <hyperlink ref="E36" r:id="rId89" tooltip="Manufacturer" display="'CFM12JT560R" xr:uid="{07D18865-46D9-4070-AB12-1D595C5C6535}"/>
    <hyperlink ref="H36" r:id="rId90" tooltip="Supplier" display="'S560HTR-ND" xr:uid="{18E41119-7A0A-4587-8EA4-338784846779}"/>
    <hyperlink ref="D37" r:id="rId91" tooltip="Component" display="'Vishay" xr:uid="{10AEE2A7-3B44-4FEC-B3FD-83AC958E8605}"/>
    <hyperlink ref="E37" r:id="rId92" tooltip="Manufacturer" display="'CRCW060368R0FKEA" xr:uid="{A626B7CD-19F1-4709-8210-67C3A22F518E}"/>
    <hyperlink ref="H37" r:id="rId93" tooltip="Supplier" display="'541-68.0HTR-ND" xr:uid="{68469736-D74B-4D06-9B50-538F62FDF4D2}"/>
    <hyperlink ref="D38" r:id="rId94" tooltip="Component" display="'Vishay" xr:uid="{37892759-3DE5-415F-87E1-9C8FB4B7B40E}"/>
    <hyperlink ref="E38" r:id="rId95" tooltip="Manufacturer" display="'CRCW060322R0FKEA" xr:uid="{19FB70F1-2871-4BAB-95D4-E7FB666BBBCA}"/>
    <hyperlink ref="H38" r:id="rId96" tooltip="Supplier" display="'541-22.0HTR-ND" xr:uid="{0DDAADC9-66BC-4CB1-A228-492BA8E5E59A}"/>
    <hyperlink ref="D39" r:id="rId97" tooltip="Component" display="'Vishay" xr:uid="{41532A24-E2C9-4656-B31E-7455163F07D2}"/>
    <hyperlink ref="E39" r:id="rId98" tooltip="Manufacturer" display="'CRCW060310R0FKEA" xr:uid="{46121D85-BCDC-4CE0-8F1C-D24D4FC30816}"/>
    <hyperlink ref="H39" r:id="rId99" tooltip="Supplier" display="'541-10.0HTR-ND" xr:uid="{AF14B75E-B50C-484D-AC96-557A0D85E7C3}"/>
    <hyperlink ref="D40" r:id="rId100" tooltip="Component" display="'Vishay Dale" xr:uid="{40F9C078-4279-4C86-8B7D-D378A083F0B9}"/>
    <hyperlink ref="E40" r:id="rId101" tooltip="Manufacturer" display="'M55342E12B40B2RWS" xr:uid="{1229BEDF-7794-4EA5-8DEA-48FE170F7556}"/>
    <hyperlink ref="H40" r:id="rId102" tooltip="Supplier" display="'M55342E12B40B2RWS-MIL" xr:uid="{5F004B92-1F3D-4B62-9F21-62C628C6A385}"/>
    <hyperlink ref="D41" r:id="rId103" tooltip="Component" display="'TE Connectivity" xr:uid="{370DB5B5-049E-4C94-8123-E96B3207FA1A}"/>
    <hyperlink ref="E41" r:id="rId104" tooltip="Manufacturer" display="'8-2176089-5" xr:uid="{23978639-10B6-47EC-989A-6AFD20601152}"/>
    <hyperlink ref="H41" r:id="rId105" tooltip="Supplier" display="'A110295TR-ND" xr:uid="{E35620FB-075C-44D7-AB64-AC3818FEC1B7}"/>
    <hyperlink ref="D42" r:id="rId106" tooltip="Component" display="'TE Connectivity" xr:uid="{9E743337-BAE7-4684-84D6-685244BBCE27}"/>
    <hyperlink ref="E42" r:id="rId107" tooltip="Manufacturer" display="'3-2176089-1" xr:uid="{786A0853-817C-4FFD-98E9-834B491B0741}"/>
    <hyperlink ref="H42" r:id="rId108" tooltip="Supplier" display="'A110239TR-ND" xr:uid="{A21AF9A3-048C-44A6-9CFD-7D4B36751D12}"/>
    <hyperlink ref="D43" r:id="rId109" tooltip="Component" display="'TE Connectivity" xr:uid="{8E349E8B-094A-4F45-B887-5BB89D3FE377}"/>
    <hyperlink ref="E43" r:id="rId110" tooltip="Manufacturer" display="'2176090-2" xr:uid="{EFD11A96-2B95-4F1E-9C33-C1B4E4326E59}"/>
    <hyperlink ref="H43" r:id="rId111" tooltip="Supplier" display="'A110312TR-ND" xr:uid="{E5E7EA5C-0988-4479-BCB2-66D7346C3250}"/>
    <hyperlink ref="D44" r:id="rId112" tooltip="Component" display="'Panasonic" xr:uid="{80DEAC7B-036F-4271-BFAB-5D8970DE49D8}"/>
    <hyperlink ref="E44" r:id="rId113" tooltip="Manufacturer" display="'ERJ-3EKF1502V" xr:uid="{96A50DB1-214B-4530-85DE-D7E3AC119681}"/>
    <hyperlink ref="H44" r:id="rId114" tooltip="Supplier" display="'P15.0KHTR-ND" xr:uid="{9E6AB2EE-2659-424E-9C2B-11DAA107FACE}"/>
    <hyperlink ref="D45" r:id="rId115" tooltip="Component" display="'Omron" xr:uid="{E5A748CF-D4CD-43B7-B2E5-44C53117FB03}"/>
    <hyperlink ref="E45" r:id="rId116" tooltip="Manufacturer" display="'B3SN-3012P" xr:uid="{CF910FC5-8226-42FA-93AF-50D52B53048D}"/>
    <hyperlink ref="H45" r:id="rId117" tooltip="Supplier" display="'SW261TR-ND" xr:uid="{3260A9B0-F1FF-4795-97D9-DDB700AE9FB7}"/>
    <hyperlink ref="D46" r:id="rId118" tooltip="Component" display="'CTS" xr:uid="{575B7BDC-542F-45DC-9F53-F05C4C926939}"/>
    <hyperlink ref="E46" r:id="rId119" tooltip="Manufacturer" display="'219-2MSTR" xr:uid="{0F2955D7-8ADB-4B47-AA39-D9A91CA9ACE4}"/>
    <hyperlink ref="H46" r:id="rId120" tooltip="Supplier" display="'CT3114TR-ND" xr:uid="{2B97406E-DB83-4F4D-B98F-653BA8AEE47A}"/>
    <hyperlink ref="D47" tooltip="Component" display="'" xr:uid="{F1286E2D-CB02-4C40-B4D3-2CCF80267CDB}"/>
    <hyperlink ref="E47" tooltip="Manufacturer" display="'" xr:uid="{6202C617-0D32-4135-874A-1F1480B39E04}"/>
    <hyperlink ref="H47" tooltip="Supplier" display="'" xr:uid="{D7DEE18F-A7DF-440C-931A-7A7B59EA0ACE}"/>
    <hyperlink ref="D48" r:id="rId121" tooltip="Component" display="'Bel" xr:uid="{E7D4A78C-094C-4084-988D-2B419A8F9BF4}"/>
    <hyperlink ref="E48" r:id="rId122" tooltip="Manufacturer" display="'SSQ2" xr:uid="{570C7A6B-D20B-467C-9ED4-3C98555C0020}"/>
    <hyperlink ref="H48" r:id="rId123" tooltip="Supplier" display="'507-1048-2-ND" xr:uid="{BCC17EE2-F723-473A-BDA2-8E864C733739}"/>
    <hyperlink ref="D49" tooltip="Component" display="'" xr:uid="{CDAD362A-4769-42D8-A339-2F28C80F0C0A}"/>
    <hyperlink ref="E49" tooltip="Manufacturer" display="'" xr:uid="{21187577-3754-495C-B1A8-921C981DEFA5}"/>
    <hyperlink ref="H49" tooltip="Supplier" display="'" xr:uid="{96EACCE0-4617-4324-9696-2384B2BD7C65}"/>
    <hyperlink ref="D50" tooltip="Component" display="'" xr:uid="{2759C936-C536-4A21-A3C6-F90AFDA575EA}"/>
    <hyperlink ref="E50" tooltip="Manufacturer" display="'" xr:uid="{1C82C3CE-CBDC-4E0F-8A87-1B29EDB5473E}"/>
    <hyperlink ref="H50" tooltip="Supplier" display="'" xr:uid="{3A62C717-C797-4A1C-AC62-6525920549D1}"/>
    <hyperlink ref="D51" tooltip="Component" display="'" xr:uid="{83489DD2-BD99-4A36-8A7C-5F1FE8123935}"/>
    <hyperlink ref="E51" tooltip="Manufacturer" display="'" xr:uid="{39450EC4-220D-4100-BBF6-8281839CCD2D}"/>
    <hyperlink ref="H51" tooltip="Supplier" display="'" xr:uid="{87D29F46-DD71-4EB3-A89E-3848D8C8CF44}"/>
    <hyperlink ref="D52" tooltip="Component" display="'" xr:uid="{2E5A0DA3-3555-4503-AA5A-9B5A01808541}"/>
    <hyperlink ref="E52" tooltip="Manufacturer" display="'" xr:uid="{9D06D703-3F61-44F9-8794-EBC4BA833A3C}"/>
    <hyperlink ref="H52" tooltip="Supplier" display="'" xr:uid="{BE977F41-D06A-416F-ABAF-77826C530608}"/>
    <hyperlink ref="D53" tooltip="Component" display="'" xr:uid="{369875E0-B500-4421-BF67-B531349C527C}"/>
    <hyperlink ref="E53" tooltip="Manufacturer" display="'" xr:uid="{81C7C347-B1A0-48B9-9B7E-F2F48709B534}"/>
    <hyperlink ref="H53" tooltip="Supplier" display="'" xr:uid="{C2DD8A5F-EC8B-4F7D-8C2C-1BCD66B339E7}"/>
    <hyperlink ref="D54" tooltip="Component" display="'" xr:uid="{442B2209-B2CB-4AD1-98A3-ADAD95EA9591}"/>
    <hyperlink ref="E54" tooltip="Manufacturer" display="'" xr:uid="{B161E1A1-A541-46DE-AF70-94585BF5646A}"/>
    <hyperlink ref="H54" tooltip="Supplier" display="'" xr:uid="{FD11C0A9-5FB6-463D-9C33-DE4E30A6487C}"/>
    <hyperlink ref="D55" tooltip="Component" display="'" xr:uid="{2619A0B1-6DCB-41EA-B32E-9235E7747EFF}"/>
    <hyperlink ref="E55" tooltip="Manufacturer" display="'" xr:uid="{A570783E-770B-4EC5-BCA6-01B0F486F22F}"/>
    <hyperlink ref="H55" tooltip="Supplier" display="'" xr:uid="{1093E3D3-2613-4D98-8CED-1BBC46E1B889}"/>
    <hyperlink ref="D56" r:id="rId124" tooltip="Component" display="'ON Semiconductor" xr:uid="{62503256-6C39-4753-A737-CABD24EF963A}"/>
    <hyperlink ref="E56" r:id="rId125" tooltip="Manufacturer" display="'MMSZ5V1T1G" xr:uid="{D8221241-90EE-4B41-9DAA-311F79F0C217}"/>
    <hyperlink ref="H56" r:id="rId126" tooltip="Supplier" display="'MMSZ5V1T1G" xr:uid="{184E4EB5-50BD-4BFA-881D-C87F6BFC686E}"/>
    <hyperlink ref="D57" r:id="rId127" tooltip="Component" display="'TE Connectivity" xr:uid="{72D40A81-70DA-40B0-B9E3-E80DEFCC11A9}"/>
    <hyperlink ref="E57" r:id="rId128" tooltip="Manufacturer" display="'282836-2" xr:uid="{C3185246-B727-45D1-B591-2D62FC462E2C}"/>
    <hyperlink ref="H57" r:id="rId129" tooltip="Supplier" display="'A98076-ND" xr:uid="{B96B3D14-BBCD-4D0A-8057-403ED46A83C1}"/>
    <hyperlink ref="D58" tooltip="Component" display="'" xr:uid="{0334468C-015E-4D91-A4EB-145ED998C841}"/>
    <hyperlink ref="E58" tooltip="Manufacturer" display="'" xr:uid="{FE73FBB2-0208-424A-A568-6645FDBE1E7F}"/>
    <hyperlink ref="H58" tooltip="Supplier" display="'" xr:uid="{D392A711-ADFF-42C8-BF83-F54D4F4C2440}"/>
    <hyperlink ref="D59" tooltip="Component" display="'" xr:uid="{512EB9DE-65B7-449E-804B-71F701B84249}"/>
    <hyperlink ref="E59" tooltip="Manufacturer" display="'" xr:uid="{2C58C008-3571-41D2-A85F-3B6A7CE3050F}"/>
    <hyperlink ref="H59" tooltip="Supplier" display="'" xr:uid="{9E7800D4-27EE-4BAE-87F3-353BCB54513D}"/>
    <hyperlink ref="D60" r:id="rId130" tooltip="Component" display="'ON Semiconductor / Fairchild" xr:uid="{9159C2DC-509A-4B4A-9E59-3F4C020833D4}"/>
    <hyperlink ref="E60" r:id="rId131" tooltip="Manufacturer" display="'FOD817D3SD" xr:uid="{179CCC0E-80DB-4DEE-BD35-584F2803B9FD}"/>
    <hyperlink ref="H60" r:id="rId132" tooltip="Supplier" display="'FOD817D3SDTR-ND" xr:uid="{CBFEBD89-AC2F-4123-842C-F8CDBE2C359B}"/>
    <hyperlink ref="D61" tooltip="Component" display="'" xr:uid="{AC12B41A-EAEE-4C67-94D2-22BDBE28EBD9}"/>
    <hyperlink ref="E61" tooltip="Manufacturer" display="'" xr:uid="{8C8F245D-86DA-4D32-9C90-D3F0811816B7}"/>
    <hyperlink ref="H61" tooltip="Supplier" display="'" xr:uid="{6094DE8D-8BBB-4523-935B-D0C2CB05E638}"/>
    <hyperlink ref="D62" tooltip="Component" display="'" xr:uid="{5FC1F08B-1DBE-412D-95BD-CB600C86934B}"/>
    <hyperlink ref="E62" tooltip="Manufacturer" display="'" xr:uid="{402D11ED-CEE8-45A4-B089-7A859A259813}"/>
    <hyperlink ref="H62" tooltip="Supplier" display="'" xr:uid="{64DBB098-50A8-4088-A6C0-35A68655CCBC}"/>
    <hyperlink ref="D63" r:id="rId133" tooltip="Component" display="'ON Semiconductor" xr:uid="{65938009-F566-4CD2-9980-4C0B01DB40D8}"/>
    <hyperlink ref="E63" r:id="rId134" tooltip="Manufacturer" display="'SS16T3G" xr:uid="{89BB6B3D-92FC-4DA6-9457-7B5FCADEFCBE}"/>
    <hyperlink ref="H63" r:id="rId135" tooltip="Supplier" display="'SS16T3GOSDKR-ND" xr:uid="{5AC5A372-1AD0-447E-BFC6-6F013A7C6493}"/>
    <hyperlink ref="D64" tooltip="Component" display="'" xr:uid="{3A0FDD87-4869-4880-84BF-B713EC471BFA}"/>
    <hyperlink ref="E64" tooltip="Manufacturer" display="'" xr:uid="{6250F252-11B0-45F5-8322-823FB840D620}"/>
    <hyperlink ref="H64" tooltip="Supplier" display="'" xr:uid="{3A9ACBD3-8D55-449D-894E-F70DB678894A}"/>
    <hyperlink ref="D65" tooltip="Component" display="'" xr:uid="{86CAFB2F-3210-4E87-9AE7-4F9C3C305073}"/>
    <hyperlink ref="E65" tooltip="Manufacturer" display="'" xr:uid="{1E1FD9C0-076B-469B-9233-33318C4C321C}"/>
    <hyperlink ref="H65" tooltip="Supplier" display="'60W1862" xr:uid="{40809E54-6F59-452D-978C-B4C7C1C8E7F7}"/>
    <hyperlink ref="D66" tooltip="Component" display="'" xr:uid="{9797F268-D616-4885-B9EA-37E161004C9A}"/>
    <hyperlink ref="E66" tooltip="Manufacturer" display="'" xr:uid="{321CCC55-8397-46BA-A1E2-96C970E20CDB}"/>
    <hyperlink ref="H66" tooltip="Supplier" display="'" xr:uid="{B2E7AA8F-6D02-416E-9722-B1294A0F7F02}"/>
  </hyperlinks>
  <pageMargins left="0.7" right="0.7" top="0.75" bottom="0.75" header="0.3" footer="0.3"/>
  <pageSetup orientation="portrait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WoodStove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2018-06-07T15:20:19Z</dcterms:created>
  <dcterms:modified xsi:type="dcterms:W3CDTF">2018-06-08T22:04:39Z</dcterms:modified>
</cp:coreProperties>
</file>