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42" documentId="13_ncr:1_{7EF57DF4-89AE-8C42-9C9C-3682908C3E34}" xr6:coauthVersionLast="47" xr6:coauthVersionMax="47" xr10:uidLastSave="{ED6298A6-9F02-4626-931A-518FC668C9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<sst xmlns="http://schemas.openxmlformats.org/spreadsheetml/2006/main" count="23408" uniqueCount="4589">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</sst>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9" totalsRowShown="0" headerRowDxfId="26" dataDxfId="25" tableBorderDxfId="24">
  <autoFilter ref="A2:K36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B3659" sqref="B3659:D365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95"/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95"/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95"/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95"/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95"/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95"/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95"/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A3657" s="95"/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95"/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A3659" s="95"/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/>
      <c r="H3659" s="23">
        <f>IF(RIGHT(G3659,1)="M", LEFT(G3659,LEN(G3659)-1), G3659)</f>
        <v>0</v>
      </c>
      <c r="I3659" s="23" t="str">
        <f>IF(RIGHT(G3659,1)="M","M","Non-M")</f>
        <v>Non-M</v>
      </c>
      <c r="J3659" s="51"/>
      <c r="K3659" s="87"/>
    </row>
    <row r="3660" spans="1:11" ht="15" customHeight="1">
      <c r="C3660" s="17"/>
      <c r="D3660" s="75"/>
      <c r="J3660" s="76"/>
    </row>
    <row r="3661" spans="1:11" ht="15" customHeight="1">
      <c r="C3661" s="17"/>
      <c r="D3661" s="75"/>
      <c r="J3661" s="76"/>
    </row>
    <row r="3662" spans="1:11" ht="15" customHeight="1">
      <c r="C3662" s="17"/>
      <c r="D3662" s="75"/>
      <c r="J3662" s="76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4502</v>
      </c>
      <c r="B2" s="8" t="s">
        <v>4503</v>
      </c>
      <c r="C2" s="8" t="s">
        <v>4504</v>
      </c>
      <c r="D2" s="8" t="s">
        <v>4505</v>
      </c>
      <c r="E2" s="8" t="s">
        <v>4506</v>
      </c>
      <c r="F2" s="8" t="s">
        <v>4507</v>
      </c>
      <c r="G2" s="8" t="s">
        <v>4508</v>
      </c>
      <c r="H2" s="41" t="s">
        <v>4509</v>
      </c>
      <c r="I2" s="41" t="s">
        <v>4510</v>
      </c>
      <c r="J2" s="8" t="s">
        <v>4511</v>
      </c>
      <c r="K2" s="8" t="s">
        <v>4512</v>
      </c>
      <c r="L2" s="37"/>
      <c r="T2" s="44" t="s">
        <v>4513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4514</v>
      </c>
      <c r="E3" s="10">
        <v>0.1234</v>
      </c>
      <c r="F3" s="10" t="s">
        <v>4515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4516</v>
      </c>
      <c r="J3" s="10" t="s">
        <v>4517</v>
      </c>
      <c r="K3" s="38"/>
      <c r="L3" s="38"/>
      <c r="T3" s="46" t="s">
        <v>4518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4517</v>
      </c>
      <c r="K4" s="38"/>
      <c r="L4" s="38"/>
      <c r="T4" s="46" t="s">
        <v>4519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4514</v>
      </c>
      <c r="E7" s="10" t="s">
        <v>518</v>
      </c>
      <c r="F7" s="10" t="s">
        <v>4521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4517</v>
      </c>
      <c r="K7" s="38"/>
      <c r="L7" s="38"/>
      <c r="T7" s="48" t="s">
        <v>4522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4514</v>
      </c>
      <c r="E8" s="10">
        <v>4.7199999999999999E-2</v>
      </c>
      <c r="F8" s="10" t="s">
        <v>4523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4516</v>
      </c>
      <c r="J8" s="10" t="s">
        <v>4524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4514</v>
      </c>
      <c r="E9" s="10">
        <v>0.1401</v>
      </c>
      <c r="F9" s="10" t="s">
        <v>4523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4516</v>
      </c>
      <c r="J9" s="10" t="s">
        <v>4517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4516</v>
      </c>
      <c r="E27" s="10">
        <v>0.1177</v>
      </c>
      <c r="F27" s="10" t="s">
        <v>4523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4516</v>
      </c>
      <c r="E30" s="10">
        <v>0.1177</v>
      </c>
      <c r="F30" s="10" t="s">
        <v>4523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4516</v>
      </c>
      <c r="J30" s="10" t="s">
        <v>4517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4516</v>
      </c>
      <c r="E56" s="10">
        <v>0</v>
      </c>
      <c r="F56" s="10" t="s">
        <v>4525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4516</v>
      </c>
      <c r="J56" s="10" t="s">
        <v>4517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4536</v>
      </c>
      <c r="D404">
        <v>44</v>
      </c>
    </row>
    <row r="405" spans="2:4">
      <c r="B405" t="s">
        <v>4537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2026-08-28T06:41:09Z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