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44" documentId="13_ncr:1_{7EF57DF4-89AE-8C42-9C9C-3682908C3E34}" xr6:coauthVersionLast="47" xr6:coauthVersionMax="47" xr10:uidLastSave="{697E0D5D-9FA4-4E0E-A54E-46F8DD4D17C0}"/>
  <bookViews>
    <workbookView xWindow="-120" yWindow="-120" windowWidth="29040" windowHeight="15720" activeTab="1" xr2:uid="{00000000-000D-0000-FFFF-FFFF00000000}"/>
  </bookViews>
  <sheets>
    <sheet name="Data Collection" sheetId="5" r:id="rId1"/>
    <sheet name="Sheet2" sheetId="11" r:id="rId2"/>
    <sheet name="DFM Summary Top 20" sheetId="10" r:id="rId3"/>
    <sheet name="Sheet1" sheetId="9" r:id="rId4"/>
    <sheet name="Occurency" sheetId="8" state="hidden" r:id="rId5"/>
  </sheets>
  <definedNames>
    <definedName name="_xlnm._FilterDatabase" localSheetId="0" hidden="1">'Data Collection'!$B$2:$G$200</definedName>
    <definedName name="_xlnm._FilterDatabase" localSheetId="4" hidden="1">Occurency!$B$2:$EC$199</definedName>
  </definedNames>
  <calcPr calcId="191028"/>
  <pivotCaches>
    <pivotCache cacheId="63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<sst xmlns="http://schemas.openxmlformats.org/spreadsheetml/2006/main" count="20815" uniqueCount="4153">
  <si>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</si>
  <si>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</si>
  <si>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</si>
  <si>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</si>
  <si>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</si>
  <si>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</si>
  <si>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</si>
  <si>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</si>
  <si>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</si>
  <si>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</si>
  <si>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</si>
  <si>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</si>
  <si>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</si>
  <si>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</si>
  <si>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</si>
  <si>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</si>
  <si>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</si>
  <si>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</si>
  <si>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</si>
  <si>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</si>
  <si>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</si>
  <si>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</si>
  <si>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</si>
  <si>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</si>
  <si>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</si>
  <si>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</si>
  <si>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</si>
  <si>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</si>
  <si>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</si>
  <si>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</si>
  <si>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</si>
  <si>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</si>
  <si>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</si>
  <si>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</si>
  <si>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</si>
  <si>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</si>
  <si>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</si>
  <si>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</si>
  <si>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</si>
  <si>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</si>
  <si>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</si>
  <si>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</si>
  <si>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</si>
  <si>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</si>
  <si>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</si>
  <si>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</si>
  <si>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</si>
  <si>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</si>
  <si>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</si>
  <si>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</si>
  <si>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</si>
  <si>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</si>
  <si>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</si>
  <si>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</si>
  <si>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</si>
  <si>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</si>
  <si>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</si>
  <si>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</si>
  <si>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</si>
  <si>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</si>
  <si>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</si>
  <si>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</si>
  <si>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</si>
  <si>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</si>
  <si>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</si>
  <si>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</si>
  <si>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</si>
  <si>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</si>
  <si>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</si>
  <si>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</si>
  <si>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</si>
  <si>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</si>
  <si>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</si>
  <si>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</si>
  <si>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</si>
  <si>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</si>
  <si>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</si>
  <si>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</si>
  <si>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</si>
  <si>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</si>
  <si>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</si>
  <si>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</si>
  <si>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</si>
  <si>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</si>
  <si>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</si>
  <si>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</si>
  <si>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</si>
  <si>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</si>
  <si>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</si>
  <si>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</si>
  <si>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</si>
  <si>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</si>
  <si>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</si>
  <si>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</si>
  <si>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</si>
  <si>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</si>
  <si>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</si>
  <si>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</si>
  <si>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</si>
  <si>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</si>
  <si>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</si>
  <si>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</si>
  <si>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</si>
  <si>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</si>
  <si>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</si>
  <si>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</si>
  <si>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</si>
  <si>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</si>
  <si>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</si>
  <si>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</si>
  <si>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</si>
  <si>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</si>
  <si>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</si>
  <si>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</si>
  <si>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</si>
  <si>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</si>
  <si>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</si>
  <si>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</si>
  <si>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</si>
  <si>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</si>
  <si>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</si>
  <si>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</si>
  <si>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</si>
  <si>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</si>
  <si>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</si>
  <si>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</si>
  <si>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</si>
  <si>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</si>
  <si>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</si>
  <si>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</si>
  <si>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</si>
  <si>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</si>
  <si>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</si>
  <si>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</si>
  <si>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</si>
  <si>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</si>
  <si>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</si>
  <si>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</si>
  <si>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</si>
  <si>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</si>
  <si>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</si>
  <si>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</si>
  <si>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</si>
  <si>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</si>
  <si>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</si>
  <si>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</si>
  <si>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</si>
  <si>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</si>
  <si>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</si>
  <si>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</si>
  <si>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</si>
  <si>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</si>
  <si>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</si>
  <si>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</si>
  <si>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</si>
  <si>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</si>
  <si>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</si>
  <si>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</si>
  <si>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</si>
  <si>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</si>
  <si>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</si>
  <si>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</si>
  <si>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</si>
  <si>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</si>
  <si>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</si>
  <si>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</si>
  <si>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</si>
  <si>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</si>
  <si>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</si>
  <si>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</si>
  <si>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</si>
  <si>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</si>
  <si>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</si>
  <si>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</si>
  <si>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</si>
  <si>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</si>
  <si>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</si>
  <si>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</si>
  <si>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</si>
  <si>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</si>
  <si>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</si>
  <si>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</si>
  <si>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</si>
  <si>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</si>
  <si>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</si>
  <si>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</si>
  <si>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</si>
  <si>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</si>
  <si>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</si>
  <si>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</si>
  <si>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</si>
  <si>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</si>
  <si>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</si>
  <si>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</si>
  <si>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</si>
  <si>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</si>
  <si>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</si>
  <si>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</si>
  <si>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</si>
  <si>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</si>
  <si>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</si>
  <si>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</si>
  <si>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</si>
  <si>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</si>
  <si>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</si>
  <si>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</si>
  <si>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</si>
  <si>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</si>
  <si>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</si>
  <si>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</si>
  <si>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</si>
  <si>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</si>
  <si>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</si>
  <si>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</si>
  <si>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</si>
  <si>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</si>
  <si>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</si>
  <si>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</si>
  <si>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</si>
  <si>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</si>
  <si>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</si>
  <si>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</si>
  <si>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</si>
  <si>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</si>
  <si>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</si>
  <si>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</si>
  <si>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</si>
  <si>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</si>
  <si>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</si>
  <si>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</si>
  <si>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</si>
  <si>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</si>
  <si>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</si>
  <si>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</si>
  <si>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</si>
  <si>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</si>
  <si>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</si>
  <si>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</si>
  <si>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</si>
  <si>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</si>
  <si>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</si>
  <si>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</si>
  <si>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</si>
  <si>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</si>
  <si>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</si>
  <si>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</si>
  <si>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</si>
  <si>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</si>
  <si>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</si>
  <si>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</si>
  <si>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</si>
  <si>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</si>
  <si>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</si>
  <si>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</si>
  <si>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</si>
  <si>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</si>
  <si>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</si>
  <si>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</si>
  <si>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</si>
  <si>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</si>
  <si>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</si>
  <si>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</si>
  <si>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</si>
  <si>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</si>
  <si>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</si>
  <si>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</si>
  <si>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</si>
  <si>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</si>
  <si>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</si>
  <si>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</si>
  <si>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</si>
  <si>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</si>
  <si>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</si>
  <si>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</si>
  <si>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</si>
  <si>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</si>
  <si>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</si>
  <si>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</si>
  <si>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</si>
  <si>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</si>
  <si>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</si>
  <si>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</si>
  <si>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</si>
  <si>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</si>
  <si>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</si>
  <si>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</si>
  <si>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</si>
  <si>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</si>
  <si>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</si>
  <si>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</si>
  <si>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</si>
  <si>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</si>
  <si>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</si>
  <si>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</si>
  <si>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</si>
  <si>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</si>
  <si>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</si>
  <si>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</si>
  <si>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</si>
  <si>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</si>
  <si>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</si>
  <si>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</si>
  <si>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</si>
  <si>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</si>
  <si>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</si>
  <si>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</si>
  <si>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</si>
  <si>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</si>
  <si>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</si>
  <si>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</si>
  <si>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</si>
  <si>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</si>
  <si>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</si>
  <si>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</si>
  <si>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</si>
  <si>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</si>
  <si>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</si>
  <si>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</si>
  <si>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</si>
  <si>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</si>
  <si>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</si>
  <si>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</si>
  <si>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</si>
  <si>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</si>
  <si>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</si>
  <si>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</si>
  <si>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</si>
  <si>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</si>
  <si>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</si>
  <si>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</si>
  <si>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</si>
  <si>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</si>
  <si>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</si>
  <si>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</si>
  <si>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</si>
  <si>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</si>
  <si>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</si>
  <si>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</si>
  <si>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</si>
  <si>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</si>
  <si>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</si>
  <si>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</si>
  <si>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</si>
  <si>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</si>
  <si>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</si>
  <si>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</si>
  <si>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</si>
  <si>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</si>
  <si>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</si>
  <si>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</si>
  <si>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</si>
  <si>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</si>
  <si>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</si>
  <si>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</si>
  <si>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</si>
  <si>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</si>
  <si>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</si>
  <si>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</si>
  <si>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</si>
  <si>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</si>
  <si>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</si>
  <si>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</si>
  <si>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</si>
  <si>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</si>
  <si>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</si>
  <si>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</si>
  <si>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</si>
  <si>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</si>
  <si>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</si>
  <si>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</si>
  <si>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</si>
  <si>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</si>
  <si>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</si>
  <si>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</si>
  <si>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</si>
  <si>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</si>
  <si>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</si>
  <si>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</si>
  <si>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</si>
  <si>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</si>
  <si>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</si>
  <si>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</si>
  <si>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</si>
  <si>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</si>
  <si>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</si>
  <si>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</si>
  <si>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</si>
  <si>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</si>
  <si>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</si>
  <si>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</si>
  <si>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</si>
  <si>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</si>
  <si>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</si>
  <si>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</si>
  <si>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</si>
  <si>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</si>
  <si>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</si>
  <si>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</si>
  <si>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</si>
  <si>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</si>
  <si>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</si>
  <si>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</si>
  <si>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</si>
  <si>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</si>
  <si>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</si>
  <si>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</si>
  <si>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</si>
  <si>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</si>
  <si>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</si>
  <si>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</si>
  <si>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</si>
  <si>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</si>
  <si>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</si>
  <si>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</si>
  <si>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</si>
  <si>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</si>
  <si>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</si>
  <si>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</si>
  <si>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</si>
  <si>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</si>
  <si>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</si>
  <si>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</si>
  <si>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</si>
  <si>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</si>
  <si>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</si>
  <si>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</si>
  <si>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</si>
  <si>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</si>
  <si>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</si>
  <si>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</si>
  <si>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</si>
  <si>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</si>
  <si>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</si>
  <si>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</si>
  <si>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</si>
  <si>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</si>
  <si>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</si>
  <si>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</si>
  <si>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</si>
  <si>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</si>
  <si>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</si>
  <si>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</si>
  <si>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</si>
  <si>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</si>
  <si>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</si>
  <si>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</si>
  <si>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</si>
  <si>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</si>
  <si>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</si>
  <si>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</si>
  <si>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</si>
  <si>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</si>
  <si>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</si>
  <si>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</si>
  <si>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</si>
  <si>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</si>
  <si>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</si>
  <si>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</si>
  <si>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</si>
  <si>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</si>
  <si>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</si>
  <si>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</si>
  <si>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</si>
  <si>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</si>
  <si>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</si>
  <si>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</si>
  <si>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</si>
  <si>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</si>
  <si>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</si>
  <si>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</si>
  <si>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</si>
  <si>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</si>
  <si>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</si>
  <si>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</si>
  <si>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</si>
  <si>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</si>
  <si>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</si>
  <si>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</si>
  <si>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</si>
  <si>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</si>
  <si>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</si>
  <si>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</si>
  <si>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</si>
  <si>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</si>
  <si>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</si>
  <si>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</si>
  <si>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</si>
  <si>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</si>
  <si>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</si>
  <si>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</si>
  <si>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</si>
  <si>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</si>
  <si>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</si>
  <si>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</si>
  <si>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</si>
  <si>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</si>
  <si>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</si>
  <si>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</si>
  <si>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</si>
  <si>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</si>
  <si>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</si>
  <si>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</si>
  <si>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</si>
  <si>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</si>
  <si>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</si>
  <si>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</si>
  <si>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</si>
  <si>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</si>
  <si>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</si>
  <si>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</si>
  <si>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</si>
  <si>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</si>
  <si>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</si>
  <si>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</si>
  <si>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</si>
  <si>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</si>
  <si>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</si>
  <si>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</si>
  <si>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</si>
  <si>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</si>
  <si>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</si>
  <si>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</si>
  <si>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</si>
  <si>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</si>
  <si>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</si>
  <si>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</si>
  <si>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</si>
  <si>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</si>
  <si>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</si>
  <si>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</si>
  <si>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</si>
  <si>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</si>
  <si>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</si>
  <si>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</si>
  <si>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</si>
  <si>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</si>
  <si>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</si>
  <si>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</si>
  <si>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</si>
  <si>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</si>
  <si>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</si>
  <si>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</si>
  <si>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</si>
  <si>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</si>
  <si>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</si>
  <si>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</si>
  <si>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</si>
  <si>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</si>
  <si>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</si>
  <si>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</si>
  <si>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</si>
  <si>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</si>
  <si>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</si>
  <si>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</si>
  <si>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</si>
  <si>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</si>
  <si>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</si>
  <si>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</si>
  <si>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</si>
  <si>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</si>
  <si>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</si>
  <si>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</si>
  <si>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</si>
  <si>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</si>
  <si>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</si>
  <si>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</si>
  <si>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</si>
  <si>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</si>
  <si>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</si>
  <si>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</si>
  <si>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</si>
  <si>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</si>
  <si>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</si>
  <si>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</si>
  <si>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</si>
  <si>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</si>
  <si>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</si>
  <si>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</si>
  <si>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</si>
  <si>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</si>
  <si>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</si>
  <si>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</si>
  <si>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</si>
  <si>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</si>
  <si>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</si>
  <si>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</si>
  <si>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</si>
  <si>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</si>
  <si>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</si>
  <si>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</si>
  <si>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</si>
  <si>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</si>
  <si>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</si>
  <si>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</si>
  <si>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</si>
  <si>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</si>
  <si>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</si>
  <si>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</si>
  <si>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</si>
  <si>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</si>
  <si>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</si>
  <si>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</si>
  <si>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</si>
  <si>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</si>
  <si>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</si>
  <si>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</si>
  <si>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</si>
  <si>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</si>
  <si>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</si>
  <si>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</si>
  <si>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</si>
  <si>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</si>
  <si>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</si>
  <si>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</si>
  <si>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</si>
  <si>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</si>
  <si>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</si>
  <si>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</si>
  <si>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</si>
  <si>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</si>
  <si>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</si>
  <si>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</si>
  <si>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</si>
  <si>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</si>
  <si>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</si>
  <si>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</si>
  <si>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</si>
  <si>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</si>
  <si>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</si>
  <si>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</si>
  <si>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</si>
  <si>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</si>
  <si>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</si>
  <si>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</si>
  <si>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</si>
  <si>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</si>
  <si>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</si>
  <si>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</si>
  <si>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</si>
  <si>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</si>
  <si>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</si>
  <si>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</si>
  <si>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</si>
  <si>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</si>
  <si>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</si>
  <si>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</si>
  <si>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</si>
  <si>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</si>
  <si>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</si>
  <si>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</si>
  <si>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</si>
  <si>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</si>
  <si>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</si>
  <si>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</si>
  <si>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</si>
  <si>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</si>
  <si>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</si>
  <si>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</si>
  <si>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</si>
  <si>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</si>
  <si>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</si>
  <si>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</si>
  <si>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</si>
  <si>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</si>
  <si>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</si>
  <si>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</si>
  <si>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</si>
  <si>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</si>
  <si>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</si>
  <si>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</si>
  <si>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</si>
  <si>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</si>
  <si>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</si>
  <si>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</si>
  <si>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</si>
  <si>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</si>
  <si>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</si>
  <si>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</si>
  <si>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</si>
  <si>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</si>
  <si>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</si>
  <si>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</si>
  <si>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</si>
  <si>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</si>
  <si>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</si>
  <si>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</si>
  <si>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</si>
  <si>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</si>
  <si>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</si>
  <si>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</si>
  <si>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</si>
  <si>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</si>
  <si>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</si>
  <si>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</si>
  <si>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</si>
  <si>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</si>
  <si>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</si>
  <si>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</si>
  <si>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</si>
  <si>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</si>
  <si>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</si>
  <si>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</si>
  <si>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</si>
  <si>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</si>
  <si>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</si>
  <si>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</si>
  <si>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</si>
  <si>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</si>
  <si>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</si>
  <si>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</si>
  <si>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</si>
  <si>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</si>
  <si>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</si>
  <si>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</si>
  <si>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</si>
  <si>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</si>
  <si>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</si>
  <si>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</si>
  <si>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</si>
  <si>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</si>
  <si>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</si>
  <si>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</si>
  <si>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</si>
  <si>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</si>
  <si>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</si>
  <si>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</si>
  <si>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</si>
  <si>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</si>
  <si>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</si>
  <si>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</si>
  <si>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</si>
  <si>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</si>
  <si>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</si>
  <si>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</si>
  <si>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</si>
  <si>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</si>
  <si>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</si>
  <si>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</si>
  <si>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</si>
  <si>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</si>
  <si>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</si>
  <si>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</si>
  <si>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</si>
  <si>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</si>
  <si>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</si>
  <si>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</si>
  <si>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</si>
  <si>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</si>
  <si>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</si>
  <si>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</si>
  <si>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</si>
  <si>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</si>
  <si>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</si>
  <si>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</si>
  <si>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</si>
  <si>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</si>
  <si>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</si>
  <si>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</si>
  <si>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</si>
  <si>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</si>
  <si>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</si>
  <si>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</si>
  <si>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</si>
  <si>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</si>
  <si>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</si>
  <si>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</si>
  <si>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</si>
  <si>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</si>
  <si>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</si>
  <si>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</si>
  <si>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</si>
  <si>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</si>
  <si>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</si>
  <si>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</si>
  <si>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</si>
  <si>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</si>
  <si>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</si>
  <si>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</si>
  <si>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</si>
  <si>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</si>
  <si>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</si>
  <si>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</si>
  <si>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</si>
  <si>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</si>
  <si>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</si>
  <si>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</si>
  <si>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</si>
  <si>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</si>
  <si>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</si>
  <si>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</si>
  <si>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</si>
  <si>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</si>
  <si>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</si>
  <si>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</si>
  <si>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</si>
  <si>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</si>
  <si>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</si>
  <si>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</si>
  <si>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</si>
  <si>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</si>
  <si>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</si>
  <si>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</si>
  <si>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</si>
  <si>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</si>
  <si>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</si>
  <si>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</si>
  <si>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</si>
  <si>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</si>
  <si>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</si>
  <si>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</si>
  <si>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</si>
  <si>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</si>
  <si>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</si>
  <si>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</si>
  <si>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</si>
  <si>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</si>
  <si>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</si>
  <si>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</si>
  <si>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</si>
  <si>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</si>
  <si>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</si>
  <si>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</si>
  <si>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</si>
  <si>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</si>
  <si>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</si>
  <si>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</si>
  <si>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</si>
  <si>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</si>
  <si>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</si>
  <si>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</si>
  <si>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</si>
  <si>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</si>
  <si>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</si>
  <si>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</si>
  <si>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</si>
  <si>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</si>
  <si>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</si>
  <si>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</si>
  <si>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</si>
  <si>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</si>
  <si>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</si>
  <si>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</si>
  <si>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</si>
  <si>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</si>
  <si>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</si>
  <si>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</si>
  <si>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</si>
  <si>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</si>
  <si>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</si>
  <si>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</si>
  <si>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</si>
  <si>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</si>
  <si>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</si>
  <si>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</si>
  <si>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</si>
  <si>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</si>
  <si>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</si>
  <si>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</si>
  <si>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</si>
  <si>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</si>
  <si>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</si>
  <si>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</si>
  <si>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</si>
  <si>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</si>
  <si>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</si>
  <si>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</si>
  <si>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</si>
  <si>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</si>
  <si>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</si>
  <si>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</si>
  <si>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</si>
  <si>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</si>
  <si>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</si>
  <si>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</si>
  <si>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</si>
  <si>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</si>
  <si>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</si>
  <si>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</si>
  <si>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</si>
  <si>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</si>
  <si>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</si>
  <si>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</si>
  <si>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</si>
  <si>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</si>
  <si>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</si>
  <si>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</si>
  <si>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</si>
  <si>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</si>
  <si>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</si>
  <si>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</si>
  <si>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</si>
  <si>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</si>
  <si>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</si>
  <si>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</si>
  <si>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</si>
  <si>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</si>
  <si>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</si>
  <si>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</si>
  <si>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</si>
  <si>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</si>
  <si>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</si>
  <si>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</si>
  <si>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</si>
  <si>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</si>
  <si>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</si>
  <si>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</si>
  <si>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</si>
  <si>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</si>
  <si>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</si>
  <si>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</si>
  <si>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</si>
  <si>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</si>
  <si>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</si>
  <si>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</si>
  <si>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</si>
  <si>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</si>
  <si>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</si>
  <si>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</si>
  <si>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</si>
  <si>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</si>
  <si>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</si>
  <si>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</si>
  <si>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</si>
  <si>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</si>
  <si>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</si>
  <si>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</si>
  <si>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</si>
  <si>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</si>
  <si>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</si>
  <si>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</si>
  <si>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</si>
  <si>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</si>
  <si>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</si>
  <si>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</si>
  <si>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</si>
  <si>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</si>
  <si>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</si>
  <si>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</si>
  <si>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</si>
  <si>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</si>
  <si>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</si>
  <si>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</si>
  <si>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</si>
  <si>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</si>
  <si>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</si>
  <si>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</si>
  <si>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</si>
  <si>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</si>
  <si>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</si>
  <si>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</si>
  <si>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</si>
  <si>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</si>
  <si>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</si>
  <si>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</si>
  <si>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</si>
  <si>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</si>
  <si>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</si>
  <si>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</si>
  <si>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</si>
  <si>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</si>
  <si>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</si>
  <si>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</si>
  <si>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</si>
  <si>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</si>
  <si>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</si>
  <si>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</si>
  <si>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</si>
  <si>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</si>
  <si>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</si>
  <si>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</si>
  <si>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</si>
  <si>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</si>
  <si>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</si>
  <si>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</si>
  <si>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</si>
  <si>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</si>
  <si>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</si>
  <si>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</si>
  <si>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</si>
  <si>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</si>
  <si>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</si>
  <si>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</si>
  <si>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</si>
  <si>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</si>
  <si>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</si>
  <si>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</si>
  <si>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</si>
  <si>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</si>
  <si>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</si>
  <si>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</si>
  <si>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</si>
  <si>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</si>
  <si>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</si>
  <si>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</si>
  <si>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</si>
  <si>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</si>
  <si>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</si>
  <si>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</si>
  <si>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</si>
  <si>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</si>
  <si>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</si>
  <si>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</si>
  <si>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</si>
  <si>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</si>
  <si>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</si>
  <si>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</si>
  <si>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</si>
  <si>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</si>
  <si>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</si>
  <si>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</si>
  <si>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</si>
  <si>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</si>
  <si>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</si>
  <si>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</si>
  <si>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</si>
  <si>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</si>
  <si>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</si>
  <si>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</si>
  <si>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</si>
  <si>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</si>
  <si>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</si>
  <si>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</si>
  <si>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</si>
  <si>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</si>
  <si>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</si>
  <si>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</si>
  <si>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</si>
  <si>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</si>
  <si>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</si>
  <si>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</si>
  <si>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</si>
  <si>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</si>
  <si>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</si>
  <si>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</si>
  <si>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</si>
  <si>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</si>
  <si>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</si>
  <si>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</si>
  <si>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</si>
  <si>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</si>
  <si>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</si>
  <si>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</si>
  <si>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</si>
  <si>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</si>
  <si>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</si>
  <si>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</si>
  <si>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</si>
  <si>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</si>
  <si>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</si>
  <si>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</si>
  <si>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</si>
  <si>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</si>
  <si>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</si>
  <si>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</si>
  <si>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</si>
  <si>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</si>
  <si>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</si>
  <si>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</si>
  <si>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</si>
  <si>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</si>
  <si>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</si>
  <si>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</si>
  <si>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</si>
  <si>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</si>
  <si>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</si>
  <si>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</si>
  <si>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</si>
  <si>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</si>
  <si>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</si>
  <si>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</si>
  <si>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</si>
  <si>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</si>
  <si>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</si>
  <si>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</si>
  <si>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</si>
  <si>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</si>
  <si>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</si>
  <si>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</si>
  <si>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</si>
  <si>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</si>
  <si>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</si>
  <si>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</si>
  <si>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</si>
  <si>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</si>
  <si>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</si>
  <si>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</si>
  <si>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</si>
  <si>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</si>
  <si>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</si>
  <si>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</si>
  <si>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</si>
  <si>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</si>
  <si>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</si>
  <si>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</si>
  <si>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</si>
  <si>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</si>
  <si>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</si>
  <si>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</si>
  <si>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</si>
  <si>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</si>
  <si>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</si>
  <si>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</si>
  <si>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</si>
  <si>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</si>
  <si>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</si>
  <si>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</si>
  <si>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</si>
  <si>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</si>
  <si>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</si>
  <si>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</si>
  <si>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</si>
  <si>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</si>
  <si>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</si>
  <si>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</si>
  <si>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</si>
  <si>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</si>
  <si>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</si>
  <si>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</si>
  <si>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</si>
  <si>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</si>
  <si>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</si>
  <si>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</si>
  <si>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</si>
  <si>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</si>
  <si>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</si>
  <si>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</si>
  <si>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</si>
  <si>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</si>
  <si>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</si>
  <si>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</si>
  <si>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</si>
  <si>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</si>
  <si>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</si>
  <si>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</si>
  <si>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</si>
  <si>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</si>
  <si>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</si>
  <si>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</si>
  <si>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</si>
  <si>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</si>
  <si>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</si>
  <si>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</si>
  <si>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</si>
  <si>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</si>
  <si>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</si>
  <si>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</si>
  <si>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</si>
  <si>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</si>
  <si>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</si>
  <si>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</si>
  <si>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</si>
  <si>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</si>
  <si>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</si>
  <si>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</si>
  <si>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</si>
  <si>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</si>
  <si>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</si>
  <si>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</si>
  <si>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</si>
  <si>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</si>
  <si>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</si>
  <si>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</si>
  <si>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</si>
  <si>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</si>
  <si>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</si>
  <si>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</si>
  <si>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</si>
  <si>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</si>
  <si>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</si>
  <si>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</si>
  <si>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</si>
  <si>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</si>
  <si>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</si>
  <si>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</si>
  <si>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</si>
  <si>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</si>
  <si>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</si>
  <si>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</si>
  <si>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</si>
  <si>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</si>
  <si>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</si>
  <si>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</si>
  <si>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</si>
  <si>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</si>
  <si>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</si>
  <si>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</si>
  <si>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</si>
  <si>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</si>
  <si>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</si>
  <si>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</si>
  <si>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</si>
  <si>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</si>
  <si>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</si>
  <si>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</si>
  <si>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</si>
  <si>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</si>
  <si>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</si>
  <si>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</si>
  <si>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</si>
  <si>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</si>
  <si>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</si>
  <si>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</si>
  <si>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</si>
  <si>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</si>
  <si>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</si>
  <si>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</si>
  <si>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</si>
  <si>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</si>
  <si>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</si>
  <si>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</si>
  <si>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</si>
  <si>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</si>
  <si>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</si>
  <si>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</si>
  <si>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</si>
  <si>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</si>
  <si>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</si>
  <si>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</si>
  <si>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</si>
  <si>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</si>
  <si>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</si>
  <si>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</si>
  <si>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</si>
  <si>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</si>
  <si>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</si>
  <si>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</si>
  <si>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</si>
  <si>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</si>
  <si>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</si>
  <si>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</si>
  <si>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</si>
  <si>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</si>
  <si>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</si>
  <si>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</si>
  <si>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</si>
  <si>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</si>
  <si>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</si>
  <si>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</si>
  <si>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</si>
  <si>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</si>
  <si>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</si>
  <si>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</si>
  <si>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</si>
  <si>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</si>
  <si>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</si>
  <si>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</si>
  <si>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</si>
  <si>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</si>
  <si>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</si>
  <si>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</si>
  <si>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</si>
  <si>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</si>
  <si>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</si>
  <si>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</si>
  <si>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</si>
  <si>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</si>
  <si>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</si>
  <si>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</si>
  <si>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</si>
  <si>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</si>
  <si>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</si>
  <si>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</si>
  <si>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</si>
  <si>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</si>
  <si>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</si>
  <si>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</si>
  <si>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</si>
  <si>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</si>
  <si>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</si>
  <si>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</si>
  <si>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</si>
  <si>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</si>
  <si>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</si>
  <si>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</si>
  <si>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</si>
  <si>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</si>
  <si>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</si>
  <si>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</si>
  <si>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</si>
  <si>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</si>
  <si>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</si>
  <si>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</si>
  <si>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</si>
  <si>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</si>
  <si>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</si>
  <si>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</si>
  <si>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</si>
  <si>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</si>
  <si>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</si>
  <si>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</si>
  <si>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</si>
  <si>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</si>
  <si>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</si>
  <si>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</si>
  <si>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</si>
  <si>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</si>
  <si>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</si>
  <si>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</si>
  <si>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</si>
  <si>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</si>
  <si>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</si>
  <si>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</si>
  <si>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</si>
  <si>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</si>
  <si>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</si>
  <si>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</si>
  <si>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</si>
  <si>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</si>
  <si>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</si>
  <si>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</si>
  <si>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</si>
  <si>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</si>
  <si>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</si>
  <si>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</si>
  <si>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</si>
  <si>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</si>
  <si>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</si>
  <si>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</si>
  <si>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</si>
  <si>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</si>
  <si>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</si>
  <si>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</si>
  <si>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</si>
  <si>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</si>
  <si>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</si>
  <si>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</si>
  <si>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</si>
  <si>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</si>
  <si>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</si>
  <si>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</si>
  <si>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</si>
  <si>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</si>
  <si>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</si>
  <si>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</si>
  <si>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</si>
  <si>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</si>
  <si>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</si>
  <si>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</si>
  <si>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</si>
  <si>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</si>
  <si>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</si>
  <si>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</si>
  <si>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</si>
  <si>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</si>
  <si>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</si>
  <si>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</si>
  <si>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</si>
  <si>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</si>
  <si>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</si>
  <si>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</si>
  <si>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</si>
  <si>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</si>
  <si>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</si>
  <si>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</si>
  <si>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</si>
  <si>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</si>
  <si>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</si>
  <si>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</si>
  <si>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</si>
  <si>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</si>
  <si>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</si>
  <si>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</si>
  <si>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</si>
  <si>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</si>
  <si>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</si>
  <si>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</si>
  <si>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</si>
  <si>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</si>
  <si>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</si>
  <si>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</si>
  <si>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</si>
  <si>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</si>
  <si>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</si>
  <si>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</si>
  <si>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</si>
  <si>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</si>
  <si>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</si>
  <si>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</si>
  <si>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</si>
  <si>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</si>
  <si>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</si>
  <si>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</si>
  <si>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</si>
  <si>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</si>
  <si>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</si>
  <si>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</si>
  <si>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</si>
  <si>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</si>
  <si>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</si>
  <si>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</si>
  <si>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</si>
  <si>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</si>
  <si>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</si>
  <si>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</si>
  <si>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</si>
  <si>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</si>
  <si>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</si>
  <si>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</si>
  <si>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</si>
  <si>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</si>
  <si>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</si>
  <si>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</si>
  <si>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</si>
  <si>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</si>
  <si>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</si>
  <si>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</si>
  <si>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</si>
  <si>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</si>
  <si>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</si>
  <si>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</si>
  <si>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</si>
  <si>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</si>
  <si>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</si>
  <si>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</si>
  <si>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</si>
  <si>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</si>
  <si>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</si>
  <si>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</si>
  <si>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</si>
  <si>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</si>
  <si>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</si>
  <si>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</si>
  <si>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</si>
  <si>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</si>
  <si>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</si>
  <si>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</si>
  <si>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</si>
  <si>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</si>
  <si>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</si>
  <si>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</si>
  <si>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</si>
  <si>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</si>
  <si>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</si>
  <si>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</si>
  <si>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</si>
  <si>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</si>
  <si>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</si>
  <si>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</si>
  <si>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</si>
  <si>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</si>
  <si>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</si>
  <si>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</si>
  <si>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</si>
  <si>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</si>
  <si>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</si>
  <si>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</si>
  <si>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</si>
  <si>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</si>
  <si>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</si>
  <si>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</si>
  <si>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</si>
  <si>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</si>
  <si>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</si>
  <si>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</si>
  <si>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</si>
  <si>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</si>
  <si>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</si>
  <si>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</si>
  <si>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</si>
  <si>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</si>
  <si>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</si>
  <si>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</si>
  <si>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</si>
  <si>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</si>
  <si>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</si>
  <si>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</si>
  <si>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</si>
  <si>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</si>
  <si>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</si>
  <si>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</si>
  <si>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</si>
  <si>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</si>
  <si>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</si>
  <si>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</si>
  <si>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</si>
  <si>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</si>
  <si>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</si>
  <si>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</si>
  <si>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</si>
  <si>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</si>
  <si>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</si>
  <si>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</si>
  <si>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</si>
  <si>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</si>
  <si>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</si>
  <si>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</si>
  <si>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</si>
  <si>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</si>
  <si>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</si>
  <si>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</si>
  <si>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</si>
  <si>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</si>
  <si>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</si>
  <si>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</si>
  <si>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</si>
  <si>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</si>
  <si>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</si>
  <si>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</si>
  <si>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</si>
  <si>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</si>
  <si>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</si>
  <si>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</si>
  <si>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</si>
  <si>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</si>
  <si>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</si>
  <si>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</si>
  <si>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</si>
  <si>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</si>
  <si>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</si>
  <si>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</si>
  <si>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</si>
  <si>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</si>
  <si>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</si>
  <si>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</si>
  <si>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</si>
  <si>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</si>
  <si>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</si>
  <si>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</si>
  <si>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</si>
  <si>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</si>
  <si>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</si>
  <si>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</si>
  <si>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</si>
  <si>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</si>
  <si>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</si>
  <si>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</si>
  <si>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</si>
  <si>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</si>
  <si>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</si>
  <si>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</si>
  <si>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</si>
  <si>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</si>
  <si>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</si>
  <si>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</si>
  <si>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</si>
  <si>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</si>
  <si>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</si>
  <si>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</si>
  <si>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</si>
  <si>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</si>
  <si>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</si>
  <si>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</si>
  <si>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</si>
  <si>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</si>
  <si>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</si>
  <si>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</si>
  <si>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</si>
  <si>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</si>
  <si>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</si>
  <si>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</si>
  <si>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</si>
  <si>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</si>
  <si>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</si>
  <si>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</si>
  <si>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</si>
  <si>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</si>
  <si>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</si>
  <si>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</si>
  <si>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</si>
  <si>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</si>
  <si>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</si>
  <si>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</si>
  <si>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</si>
  <si>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</si>
  <si>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</si>
  <si>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</si>
  <si>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</si>
  <si>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</si>
  <si>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</si>
  <si>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</si>
  <si>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</si>
  <si>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</si>
  <si>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</si>
  <si>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</si>
  <si>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</si>
  <si>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</si>
  <si>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</si>
  <si>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</si>
  <si>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</si>
  <si>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</si>
  <si>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</si>
  <si>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</si>
  <si>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</si>
  <si>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</si>
  <si>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</si>
  <si>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</si>
  <si>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</si>
  <si>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</si>
  <si>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</si>
  <si>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</si>
  <si>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</si>
  <si>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</si>
  <si>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</si>
  <si>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</si>
  <si>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</si>
  <si>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</si>
  <si>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</si>
  <si>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</si>
  <si>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</si>
  <si>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</si>
  <si>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</si>
  <si>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</si>
  <si>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</si>
  <si>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</si>
  <si>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</si>
  <si>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</si>
  <si>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</si>
  <si>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</si>
  <si>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</si>
  <si>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</si>
  <si>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</si>
  <si>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</si>
  <si>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</si>
  <si>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</si>
  <si>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</si>
  <si>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</si>
  <si>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</si>
  <si>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</si>
  <si>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</si>
  <si>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</si>
  <si>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</si>
  <si>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</si>
  <si>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</si>
  <si>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</si>
  <si>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</si>
  <si>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</si>
  <si>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</si>
  <si>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</si>
  <si>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</si>
  <si>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</si>
  <si>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</si>
  <si>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</si>
  <si>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</si>
  <si>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</si>
  <si>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</si>
  <si>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</si>
  <si>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</si>
  <si>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</si>
  <si>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</si>
  <si>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</si>
  <si>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</si>
  <si>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</si>
  <si>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</si>
  <si>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</si>
  <si>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</si>
  <si>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</si>
  <si>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</si>
  <si>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</si>
  <si>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</si>
  <si>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</si>
  <si>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</si>
  <si>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</si>
  <si>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</si>
  <si>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</si>
  <si>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</si>
  <si>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</si>
  <si>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</si>
  <si>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</si>
  <si>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</si>
  <si>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</si>
  <si>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</si>
  <si>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</si>
  <si>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</si>
  <si>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</si>
  <si>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</si>
  <si>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</si>
  <si>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</si>
  <si>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</si>
  <si>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</si>
  <si>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</si>
  <si>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</si>
  <si>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</si>
  <si>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</si>
  <si>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</si>
  <si>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</si>
  <si>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</si>
  <si>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</si>
  <si>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</si>
  <si>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</si>
  <si>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</si>
  <si>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</si>
  <si>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</si>
  <si>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</si>
  <si>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</si>
  <si>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</si>
  <si>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</si>
  <si>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</si>
  <si>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</si>
  <si>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</si>
  <si>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</si>
  <si>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</si>
  <si>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</si>
  <si>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</si>
  <si>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</si>
  <si>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</si>
  <si>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</si>
  <si>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</si>
  <si>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</si>
  <si>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</si>
  <si>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</si>
  <si>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</si>
  <si>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</si>
  <si>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</si>
  <si>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</si>
  <si>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</si>
  <si>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</si>
  <si>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</si>
  <si>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</si>
  <si>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</si>
  <si>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</si>
  <si>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</si>
  <si>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</si>
  <si>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</si>
  <si>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</si>
  <si>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</si>
  <si>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</si>
  <si>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</si>
  <si>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</si>
  <si>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</si>
  <si>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</si>
  <si>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</si>
  <si>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</si>
  <si>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</si>
  <si>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</si>
  <si>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</si>
  <si>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</si>
  <si>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</si>
  <si>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</si>
  <si>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</si>
  <si>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</si>
  <si>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</si>
  <si>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</si>
  <si>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</si>
  <si>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</si>
  <si>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</si>
  <si>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</si>
  <si>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</si>
  <si>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</si>
  <si>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</si>
  <si>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</si>
  <si>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</si>
  <si>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</si>
  <si>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</si>
  <si>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</si>
  <si>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</si>
  <si>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</si>
  <si>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</si>
  <si>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</si>
  <si>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</si>
  <si>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</si>
  <si>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</si>
  <si>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</si>
  <si>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</si>
  <si>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</si>
  <si>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</si>
  <si>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</si>
  <si>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</si>
  <si>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</si>
  <si>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</si>
  <si>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</si>
  <si>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</si>
  <si>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</si>
  <si>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</si>
  <si>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</si>
  <si>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</si>
  <si>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</si>
  <si>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</si>
  <si>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</si>
  <si>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</si>
  <si>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</si>
  <si>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</si>
  <si>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</si>
  <si>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</si>
  <si>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</si>
  <si>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</si>
  <si>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</si>
  <si>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</si>
  <si>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</si>
  <si>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</si>
  <si>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</si>
  <si>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</si>
  <si>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</si>
  <si>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</si>
  <si>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</si>
  <si>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</si>
  <si>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</si>
  <si>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</si>
  <si>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</si>
  <si>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</si>
  <si>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</si>
  <si>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</si>
  <si>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</si>
  <si>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</si>
  <si>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</si>
  <si>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</si>
  <si>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</si>
  <si>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</si>
  <si>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</si>
  <si>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</si>
  <si>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</si>
  <si>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</si>
  <si>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</si>
  <si>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</si>
  <si>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</si>
  <si>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</si>
  <si>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</si>
  <si>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</si>
  <si>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</si>
  <si>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</si>
  <si>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</si>
  <si>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</si>
  <si>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</si>
  <si>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</si>
  <si>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</si>
  <si>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</si>
  <si>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</si>
  <si>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</si>
  <si>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</si>
  <si>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</si>
  <si>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</si>
  <si>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</si>
  <si>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</si>
  <si>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</si>
  <si>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</si>
  <si>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</si>
  <si>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</si>
  <si>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</si>
  <si>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</si>
  <si>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</si>
  <si>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</si>
  <si>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</si>
  <si>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</si>
  <si>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</si>
  <si>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</si>
  <si>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</si>
  <si>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</si>
  <si>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</si>
  <si>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</si>
  <si>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</si>
  <si>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</si>
  <si>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</si>
  <si>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</si>
  <si>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</si>
  <si>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</si>
  <si>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</si>
  <si>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</si>
  <si>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</si>
  <si>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</si>
  <si>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</si>
  <si>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</si>
  <si>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</si>
  <si>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</si>
  <si>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</si>
  <si>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</si>
  <si>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</si>
  <si>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</si>
  <si>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</si>
  <si>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</si>
  <si>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</si>
  <si>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</si>
  <si>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</si>
  <si>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</si>
  <si>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</si>
  <si>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</si>
  <si>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</si>
  <si>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</si>
  <si>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</si>
  <si>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</si>
  <si>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</si>
  <si>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</si>
  <si>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</si>
  <si>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</si>
  <si>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</si>
  <si>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</si>
  <si>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</si>
  <si>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</si>
  <si>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</si>
  <si>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</si>
  <si>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</si>
  <si>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</si>
  <si>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</si>
  <si>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</si>
  <si>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</si>
  <si>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</si>
  <si>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</si>
  <si>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</si>
  <si>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</si>
  <si>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</si>
  <si>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</si>
  <si>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</si>
  <si>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</si>
  <si>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</si>
  <si>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</si>
  <si>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</si>
  <si>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</si>
  <si>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</si>
  <si>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</si>
  <si>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</si>
  <si>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</si>
  <si>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</si>
  <si>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</si>
  <si>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</si>
  <si>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</si>
  <si>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</si>
  <si>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</si>
  <si>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</si>
  <si>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</si>
  <si>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</si>
  <si>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</si>
  <si>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</si>
  <si>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</si>
  <si>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</si>
  <si>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</si>
  <si>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</si>
  <si>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</si>
  <si>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</si>
  <si>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</si>
  <si>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</si>
  <si>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</si>
  <si>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</si>
  <si>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</si>
  <si>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</si>
  <si>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</si>
  <si>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</si>
  <si>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</si>
  <si>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</si>
  <si>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</si>
  <si>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</si>
  <si>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</si>
  <si>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</si>
  <si>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</si>
  <si>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</si>
  <si>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</si>
  <si>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</si>
  <si>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</si>
  <si>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</si>
  <si>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</si>
  <si>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</si>
  <si>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</si>
  <si>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</si>
  <si>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</si>
  <si>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</si>
  <si>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</si>
  <si>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</si>
  <si>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</si>
  <si>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</si>
  <si>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</si>
  <si>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</si>
  <si>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</si>
  <si>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</si>
  <si>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</si>
  <si>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</si>
  <si>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</si>
  <si>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</si>
  <si>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</si>
  <si>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</si>
  <si>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</si>
  <si>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</si>
  <si>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</si>
  <si>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</si>
  <si>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</si>
  <si>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</si>
  <si>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</si>
  <si>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</si>
  <si>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</si>
  <si>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</si>
  <si>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</si>
  <si>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</si>
  <si>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</si>
  <si>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</si>
  <si>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</si>
  <si>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</si>
  <si>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</si>
  <si>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</si>
  <si>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</si>
  <si>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</si>
  <si>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</si>
  <si>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</si>
  <si>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</si>
  <si>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</si>
  <si>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</si>
  <si>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</si>
  <si>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</si>
  <si>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</si>
  <si>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</si>
  <si>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</si>
  <si>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</si>
  <si>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</si>
  <si>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</si>
  <si>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</si>
  <si>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</si>
  <si>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</si>
  <si>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</si>
  <si>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</si>
  <si>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</si>
  <si>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</si>
  <si>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</si>
  <si>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</si>
  <si>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</si>
  <si>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</si>
  <si>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</si>
  <si>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</si>
  <si>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</si>
  <si>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</si>
  <si>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</si>
  <si>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</si>
  <si>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</si>
  <si>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</si>
  <si>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</si>
  <si>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</si>
  <si>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</si>
  <si>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</si>
  <si>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</si>
  <si>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</si>
  <si>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</si>
  <si>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</si>
  <si>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</si>
  <si>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</si>
  <si>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</si>
  <si>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</si>
  <si>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</si>
  <si>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</si>
  <si>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</si>
  <si>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</si>
  <si>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</si>
  <si>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</si>
  <si>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</si>
  <si>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</si>
  <si>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</si>
  <si>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</si>
  <si>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</si>
  <si>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</si>
  <si>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</si>
  <si>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</si>
  <si>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</si>
  <si>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</si>
  <si>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</si>
  <si>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</si>
  <si>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</si>
  <si>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</si>
  <si>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</si>
  <si>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</si>
  <si>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</si>
  <si>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</si>
  <si>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</si>
  <si>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</si>
  <si>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</si>
  <si>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</si>
  <si>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</si>
  <si>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</si>
  <si>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</si>
  <si>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</si>
  <si>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</si>
  <si>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</si>
  <si>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</si>
  <si>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</si>
  <si>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</si>
  <si>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</si>
  <si>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</si>
  <si>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</si>
  <si>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</si>
  <si>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</si>
  <si>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</si>
  <si>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</si>
  <si>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</si>
  <si>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</si>
  <si>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</si>
  <si>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</si>
  <si>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</si>
  <si>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</si>
  <si>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</si>
  <si>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</si>
  <si>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</si>
  <si>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</si>
  <si>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</si>
  <si>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</si>
  <si>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</si>
  <si>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</si>
  <si>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</si>
  <si>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</si>
  <si>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</si>
  <si>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</si>
  <si>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</si>
  <si>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</si>
  <si>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</si>
  <si>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</si>
  <si>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</si>
  <si>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</si>
  <si>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</si>
  <si>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</si>
  <si>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</si>
  <si>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</si>
  <si>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</si>
  <si>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</si>
  <si>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</si>
  <si>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</si>
  <si>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</si>
  <si>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</si>
  <si>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</si>
  <si>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</si>
  <si>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</si>
  <si>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</si>
  <si>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</si>
  <si>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</si>
  <si>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</si>
  <si>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</si>
  <si>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</si>
  <si>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</si>
  <si>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</si>
  <si>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</si>
  <si>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</si>
  <si>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</si>
  <si>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</si>
  <si>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</si>
  <si>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</si>
  <si>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</si>
  <si>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</si>
  <si>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</si>
  <si>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</si>
  <si>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</si>
  <si>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</si>
  <si>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</si>
  <si>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</si>
  <si>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</si>
  <si>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</si>
  <si>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</si>
  <si>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</si>
  <si>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</si>
  <si>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</si>
  <si>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</si>
  <si>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</si>
  <si>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</si>
  <si>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</si>
  <si>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</si>
  <si>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</si>
  <si>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</si>
  <si>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</si>
  <si>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</si>
  <si>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</si>
  <si>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</si>
  <si>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</si>
  <si>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</si>
  <si>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</si>
  <si>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</si>
  <si>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</si>
  <si>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</si>
  <si>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</si>
  <si>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</si>
  <si>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</si>
  <si>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</si>
  <si>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</si>
  <si>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</si>
  <si>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</si>
  <si>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</si>
  <si>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</si>
  <si>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</si>
  <si>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</si>
  <si>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</si>
  <si>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</si>
  <si>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</si>
  <si>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</si>
  <si>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</si>
  <si>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</si>
  <si>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</si>
  <si>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</si>
  <si>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</si>
  <si>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</si>
  <si>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</si>
  <si>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</si>
  <si>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</si>
  <si>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</si>
  <si>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</si>
  <si>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</si>
  <si>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</si>
  <si>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</si>
  <si>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</si>
  <si>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</si>
  <si>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</si>
  <si>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</si>
  <si>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</si>
  <si>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</si>
  <si>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</si>
  <si>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</si>
  <si>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</si>
  <si>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</si>
  <si>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</si>
  <si>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</si>
  <si>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</si>
  <si>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</si>
  <si>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</si>
  <si>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</si>
  <si>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</si>
  <si>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</si>
  <si>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</si>
  <si>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</si>
  <si>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</si>
  <si>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</si>
  <si>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</si>
  <si>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</si>
  <si>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</si>
  <si>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</si>
  <si>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</si>
  <si>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</si>
  <si>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</si>
  <si>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</si>
  <si>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</si>
  <si>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</si>
  <si>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</si>
  <si>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</si>
  <si>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</si>
  <si>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</si>
  <si>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</si>
  <si>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</si>
  <si>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</si>
  <si>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</si>
  <si>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</si>
  <si>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</si>
  <si>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</si>
  <si>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</si>
  <si>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</si>
  <si>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</si>
  <si>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</si>
  <si>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</si>
  <si>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</si>
  <si>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</si>
  <si>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</si>
  <si>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</si>
  <si>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</si>
  <si>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</si>
  <si>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</si>
  <si>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</si>
  <si>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</si>
  <si>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</si>
  <si>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</si>
  <si>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</si>
  <si>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</si>
  <si>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</si>
  <si>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</si>
  <si>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</si>
  <si>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</si>
  <si>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</si>
  <si>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</si>
  <si>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</si>
  <si>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</si>
  <si>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</si>
  <si>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</si>
  <si>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</si>
  <si>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</si>
  <si>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</si>
  <si>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</si>
  <si>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</si>
  <si>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</si>
  <si>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</si>
  <si>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</si>
  <si>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</si>
  <si>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</si>
  <si>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</si>
  <si>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</si>
  <si>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</si>
  <si>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</si>
  <si>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</si>
  <si>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</si>
  <si>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</si>
  <si>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</si>
  <si>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</si>
  <si>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</si>
  <si>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</si>
  <si>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</si>
  <si>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</si>
  <si>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</si>
  <si>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</si>
  <si>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</si>
  <si>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</si>
  <si>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</si>
  <si>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</si>
  <si>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</si>
  <si>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</si>
  <si>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</si>
  <si>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</si>
  <si>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</si>
  <si>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</si>
  <si>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</si>
  <si>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</si>
  <si>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</si>
  <si>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</si>
  <si>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</si>
  <si>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</si>
  <si>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</si>
  <si>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</si>
  <si>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</si>
  <si>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</si>
  <si>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</si>
  <si>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</si>
  <si>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</si>
  <si>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</si>
  <si>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</si>
  <si>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</si>
  <si>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</si>
  <si>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</si>
  <si>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</si>
  <si>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</si>
  <si>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</si>
  <si>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</si>
  <si>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</si>
  <si>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</si>
  <si>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</si>
  <si>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</si>
  <si>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</si>
  <si>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</si>
  <si>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</si>
  <si>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</si>
  <si>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</si>
  <si>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</si>
  <si>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</si>
  <si>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</si>
  <si>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</si>
  <si>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</si>
  <si>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</si>
  <si>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</si>
  <si>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</si>
  <si>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</si>
  <si>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</si>
  <si>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</si>
  <si>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</si>
  <si>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</si>
  <si>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</si>
  <si>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</si>
  <si>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</si>
  <si>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</si>
  <si>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</si>
  <si>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</si>
  <si>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</si>
  <si>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</si>
  <si>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</si>
  <si>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</si>
  <si>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</si>
  <si>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</si>
  <si>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</si>
  <si>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</si>
  <si>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</si>
  <si>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</si>
  <si>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</si>
  <si>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</si>
  <si>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</si>
  <si>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</si>
  <si>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</si>
  <si>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</si>
  <si>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</si>
  <si>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</si>
  <si>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</si>
  <si>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</si>
  <si>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</si>
  <si>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</si>
  <si>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</si>
  <si>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</si>
  <si>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</si>
  <si>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</si>
  <si>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</si>
  <si>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</si>
  <si>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</si>
  <si>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</si>
  <si>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</si>
  <si>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</si>
  <si>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</si>
  <si>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</si>
  <si>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</si>
  <si>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</si>
  <si>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</si>
  <si>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</si>
  <si>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</si>
  <si>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</si>
  <si>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</si>
  <si>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</si>
  <si>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</si>
  <si>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</si>
  <si>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</si>
  <si>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</si>
  <si>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</si>
  <si>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</si>
  <si>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</si>
  <si>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</si>
  <si>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</si>
  <si>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</si>
  <si>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</si>
  <si>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</si>
  <si>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</si>
  <si>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</si>
  <si>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</si>
  <si>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</si>
  <si>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</si>
  <si>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</si>
  <si>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</si>
  <si>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</si>
  <si>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</si>
  <si>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</si>
  <si>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</si>
  <si>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</si>
  <si>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</si>
  <si>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</si>
  <si>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</si>
  <si>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</si>
  <si>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</si>
  <si>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</si>
  <si>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</si>
  <si>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</si>
  <si>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</si>
  <si>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</si>
  <si>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</si>
  <si>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</si>
  <si>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</si>
  <si>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</si>
  <si>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</si>
  <si>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</si>
  <si>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</si>
  <si>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</si>
  <si>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</si>
  <si>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</si>
  <si>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</si>
  <si>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</si>
  <si>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</si>
  <si>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</si>
  <si>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</si>
  <si>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</si>
  <si>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</si>
  <si>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</si>
  <si>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</si>
  <si>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</si>
  <si>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</si>
  <si>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</si>
  <si>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</si>
  <si>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</si>
  <si>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</si>
  <si>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</si>
  <si>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</si>
  <si>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</si>
  <si>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</si>
  <si>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</si>
  <si>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</si>
  <si>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</si>
  <si>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</si>
  <si>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</si>
  <si>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</si>
  <si>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</si>
  <si>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</si>
  <si>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</si>
  <si>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</si>
  <si>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</si>
  <si>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</si>
  <si>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</si>
  <si>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</si>
  <si>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</si>
  <si>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</si>
  <si>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</si>
  <si>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</si>
  <si>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</si>
  <si>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</si>
  <si>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</si>
  <si>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</si>
  <si>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</si>
  <si>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</si>
  <si>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</si>
  <si>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</si>
  <si>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</si>
  <si>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</si>
  <si>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</si>
  <si>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</si>
  <si>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</si>
  <si>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</si>
  <si>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</si>
  <si>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</si>
  <si>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</si>
  <si>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</si>
  <si>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</si>
  <si>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</si>
  <si>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</si>
  <si>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</si>
  <si>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</si>
  <si>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</si>
  <si>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</si>
  <si>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</si>
  <si>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</si>
  <si>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</si>
  <si>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</si>
  <si>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</si>
  <si>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</si>
  <si>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</si>
  <si>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</si>
  <si>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</si>
  <si>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</si>
  <si>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</si>
  <si>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</si>
  <si>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</si>
  <si>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</si>
  <si>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</si>
  <si>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</si>
  <si>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</si>
  <si>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</si>
  <si>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</si>
  <si>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</si>
  <si>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</si>
  <si>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</si>
  <si>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</si>
  <si>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</si>
  <si>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</si>
  <si>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</si>
  <si>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</si>
  <si>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</si>
  <si>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</si>
  <si>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</si>
  <si>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</si>
  <si>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</si>
  <si>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</si>
  <si>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</si>
  <si>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</si>
  <si>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</si>
  <si>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</si>
  <si>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</si>
  <si>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</si>
  <si>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</si>
  <si>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</si>
  <si>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</si>
  <si>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</si>
  <si>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</si>
  <si>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</si>
  <si>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</si>
  <si>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</si>
  <si>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</si>
  <si>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</si>
  <si>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</si>
  <si>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</si>
  <si>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</si>
  <si>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</si>
  <si>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</si>
  <si>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</si>
  <si>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</si>
  <si>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</si>
  <si>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</si>
  <si>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</si>
  <si>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</si>
  <si>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</si>
  <si>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</si>
  <si>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</si>
  <si>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</si>
  <si>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</si>
  <si>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</si>
  <si>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</si>
  <si>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</si>
  <si>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</si>
  <si>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</si>
  <si>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</si>
  <si>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</si>
  <si>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</si>
  <si>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</si>
  <si>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</si>
  <si>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</si>
  <si>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</si>
  <si>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</si>
  <si>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</si>
  <si>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</si>
  <si>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</si>
  <si>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</si>
  <si>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</si>
  <si>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</si>
  <si>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</si>
  <si>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</si>
  <si>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</si>
  <si>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</si>
  <si>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</si>
  <si>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</si>
  <si>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</si>
  <si>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</si>
  <si>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</si>
  <si>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</si>
  <si>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</si>
  <si>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</si>
  <si>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</si>
  <si>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</si>
  <si>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</si>
  <si>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</si>
  <si>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</si>
  <si>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</si>
  <si>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</si>
  <si>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</si>
  <si>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</si>
  <si>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</si>
  <si>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</si>
  <si>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</si>
  <si>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</si>
  <si>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</si>
  <si>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</si>
  <si>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</si>
  <si>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</si>
  <si>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</si>
  <si>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</si>
  <si>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</si>
  <si>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</si>
  <si>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</si>
  <si>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</si>
  <si>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</si>
  <si>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</si>
  <si>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</si>
  <si>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</si>
  <si>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</si>
  <si>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</si>
  <si>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</si>
  <si>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</si>
  <si>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</si>
  <si>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</si>
  <si>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</si>
  <si>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</si>
  <si>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</si>
  <si>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</si>
  <si>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</si>
  <si>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</si>
  <si>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</si>
  <si>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</si>
  <si>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</si>
  <si>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</si>
  <si>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</si>
  <si>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</si>
  <si>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</si>
  <si>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</si>
  <si>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</si>
  <si>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</si>
  <si>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</si>
  <si>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</si>
  <si>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</si>
  <si>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</si>
  <si>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</si>
  <si>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</si>
  <si>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</si>
  <si>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</si>
  <si>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</si>
  <si>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</si>
  <si>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</si>
  <si>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</si>
  <si>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</si>
  <si>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</si>
  <si>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</si>
  <si>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</si>
  <si>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</si>
  <si>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</si>
  <si>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</si>
  <si>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</si>
  <si>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</si>
  <si>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</si>
  <si>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</si>
  <si>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</si>
  <si>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</si>
  <si>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</si>
  <si>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</si>
  <si>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</si>
  <si>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</si>
  <si>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</si>
  <si>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</si>
  <si>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</si>
  <si>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</si>
  <si>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</si>
  <si>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</si>
  <si>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</si>
  <si>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</si>
  <si>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</si>
  <si>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</si>
  <si>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</si>
  <si>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</si>
  <si>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</si>
  <si>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</si>
  <si>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</si>
  <si>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</si>
  <si>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</si>
  <si>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</si>
  <si>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</si>
  <si>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</si>
  <si>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</si>
  <si>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</si>
  <si>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</si>
  <si>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</si>
  <si>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</si>
  <si>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</si>
  <si>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</si>
  <si>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</si>
  <si>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</si>
  <si>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</si>
  <si>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</si>
  <si>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</si>
  <si>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</si>
  <si>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</si>
  <si>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</si>
  <si>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</si>
  <si>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</si>
  <si>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</si>
  <si>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</si>
  <si>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</si>
  <si>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</si>
  <si>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</si>
  <si>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</si>
  <si>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</si>
  <si>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</si>
  <si>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</si>
  <si>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</si>
  <si>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</si>
  <si>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</si>
  <si>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</si>
  <si>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</si>
  <si>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</si>
  <si>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</si>
  <si>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</si>
  <si>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</si>
  <si>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</si>
  <si>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</si>
  <si>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</si>
  <si>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</si>
  <si>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</si>
  <si>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</si>
  <si>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</si>
  <si>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</si>
  <si>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</si>
  <si>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</si>
  <si>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</si>
  <si>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</si>
  <si>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</si>
  <si>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</si>
  <si>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</si>
  <si>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</si>
  <si>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</si>
  <si>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</si>
  <si>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</si>
  <si>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</si>
  <si>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</si>
  <si>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</si>
  <si>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</si>
  <si>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</si>
  <si>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</si>
  <si>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</si>
  <si>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</si>
  <si>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</si>
  <si>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</si>
  <si>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</si>
  <si>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</si>
  <si>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</si>
  <si>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</si>
  <si>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</si>
  <si>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</si>
  <si>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</si>
  <si>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</si>
  <si>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</si>
  <si>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</si>
  <si>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</si>
  <si>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</si>
  <si>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</si>
  <si>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</si>
  <si>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</si>
  <si>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</si>
  <si>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</si>
  <si>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</si>
  <si>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</si>
  <si>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</si>
  <si>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</si>
  <si>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</si>
  <si>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</si>
  <si>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</si>
  <si>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</si>
  <si>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</si>
  <si>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</si>
  <si>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</si>
  <si>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</si>
  <si>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</si>
  <si>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</si>
  <si>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</si>
  <si>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</si>
  <si>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</si>
  <si>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</si>
  <si>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</si>
  <si>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</si>
  <si>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</si>
  <si>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</si>
  <si>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</si>
  <si>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</si>
  <si>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</si>
  <si>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</si>
  <si>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</si>
  <si>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</si>
  <si>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</si>
  <si>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</si>
  <si>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</si>
  <si>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</si>
  <si>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</si>
  <si>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</si>
  <si>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</si>
  <si>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</si>
  <si>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</si>
  <si>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</si>
  <si>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</si>
  <si>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</si>
  <si>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</si>
  <si>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</si>
  <si>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</si>
  <si>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</si>
  <si>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</si>
  <si>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</si>
  <si>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</si>
  <si>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</si>
  <si>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</si>
  <si>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</si>
  <si>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</si>
  <si>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</si>
  <si>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</si>
  <si>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</si>
  <si>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</si>
  <si>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</si>
  <si>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</si>
  <si>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</si>
  <si>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</si>
  <si>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</si>
  <si>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</si>
  <si>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</si>
  <si>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</si>
  <si>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</si>
  <si>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</si>
  <si>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</si>
  <si>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</si>
  <si>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</si>
  <si>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</si>
  <si>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</si>
  <si>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</si>
  <si>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</si>
  <si>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</si>
  <si>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</si>
  <si>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</si>
  <si>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</si>
  <si>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</si>
  <si>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</si>
  <si>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</si>
  <si>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</si>
  <si>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</si>
  <si>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</si>
  <si>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</si>
  <si>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</si>
  <si>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</si>
  <si>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</si>
  <si>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</si>
  <si>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</si>
  <si>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</si>
  <si>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</si>
  <si>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</si>
  <si>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</si>
  <si>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</si>
  <si>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</si>
  <si>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</si>
  <si>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</si>
  <si>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</si>
  <si>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</si>
  <si>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</si>
  <si>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</si>
  <si>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</si>
  <si>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</si>
  <si>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</si>
  <si>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</si>
  <si>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</si>
  <si>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</si>
  <si>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</si>
  <si>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</si>
  <si>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</si>
  <si>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</si>
  <si>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</si>
  <si>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</si>
  <si>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</si>
  <si>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</si>
  <si>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</si>
  <si>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</si>
  <si>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</si>
  <si>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</si>
  <si>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</si>
  <si>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</si>
  <si>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</si>
  <si>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</si>
  <si>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</si>
  <si>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</si>
  <si>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</si>
  <si>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</si>
  <si>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</si>
  <si>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</si>
  <si>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</si>
  <si>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</si>
  <si>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</si>
  <si>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</si>
  <si>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</si>
  <si>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</si>
  <si>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</si>
  <si>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</si>
  <si>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</si>
  <si>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</si>
  <si>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</si>
  <si>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</si>
  <si>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</si>
  <si>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</si>
  <si>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</si>
  <si>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</si>
  <si>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</si>
  <si>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</si>
  <si>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</si>
  <si>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</si>
  <si>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</si>
  <si>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</si>
  <si>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</si>
  <si>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</si>
  <si>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</si>
  <si>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</si>
  <si>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</si>
  <si>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</si>
  <si>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</si>
  <si>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</si>
  <si>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</si>
  <si>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</si>
  <si>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</si>
  <si>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</si>
  <si>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</si>
  <si>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</si>
  <si>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</si>
  <si>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</si>
  <si>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</si>
  <si>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</si>
  <si>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</si>
  <si>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</si>
  <si>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</si>
  <si>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</si>
  <si>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</si>
  <si>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</si>
  <si>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</si>
  <si>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</si>
  <si>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</si>
  <si>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</si>
  <si>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</si>
  <si>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</si>
  <si>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</si>
  <si>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</si>
  <si>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</si>
  <si>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</si>
  <si>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</si>
  <si>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</si>
  <si>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</si>
  <si>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</si>
  <si>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</si>
  <si>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</si>
  <si>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</si>
  <si>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</si>
  <si>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</si>
  <si>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</si>
  <si>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</si>
  <si>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</si>
  <si>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</si>
  <si>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</si>
  <si>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</si>
  <si>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</si>
  <si>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</si>
  <si>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</si>
  <si>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</si>
  <si>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</si>
  <si>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</si>
  <si>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</si>
  <si>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</si>
  <si>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</si>
  <si>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</si>
  <si>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</si>
  <si>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</si>
  <si>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</si>
  <si>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</si>
  <si>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</si>
  <si>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</si>
  <si>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</si>
  <si>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</si>
  <si>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</si>
  <si>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</si>
  <si>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</si>
  <si>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</si>
  <si>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</si>
  <si>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</si>
  <si>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</si>
  <si>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</si>
  <si>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</si>
  <si>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</si>
  <si>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</si>
  <si>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</si>
  <si>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</si>
  <si>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</si>
  <si>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</si>
  <si>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</si>
  <si>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</si>
  <si>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</si>
  <si>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</si>
  <si>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</si>
  <si>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</si>
  <si>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</si>
  <si>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</si>
  <si>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</si>
  <si>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</si>
  <si>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</si>
  <si>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</si>
  <si>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</si>
  <si>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</si>
  <si>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</si>
  <si>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</si>
  <si>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</si>
  <si>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</si>
  <si>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</si>
  <si>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</si>
  <si>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</si>
  <si>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</si>
  <si>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</si>
  <si>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</si>
  <si>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</si>
  <si>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</si>
  <si>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</si>
  <si>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</si>
  <si>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</si>
  <si>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</si>
  <si>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</si>
  <si>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</si>
  <si>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</si>
  <si>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</si>
  <si>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</si>
  <si>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</si>
  <si>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</si>
  <si>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</si>
  <si>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</si>
  <si>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</si>
  <si>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</si>
  <si>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</si>
  <si>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</si>
  <si>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</si>
  <si>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</si>
  <si>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</si>
  <si>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</si>
  <si>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</si>
  <si>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</si>
  <si>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</si>
  <si>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</si>
  <si>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</si>
  <si>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</si>
  <si>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</si>
  <si>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</si>
  <si>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</si>
  <si>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</si>
  <si>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</si>
  <si>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</si>
  <si>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</si>
  <si>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</si>
  <si>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</si>
  <si>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</si>
  <si>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</si>
  <si>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</si>
  <si>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</si>
  <si>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</si>
  <si>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</si>
  <si>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</si>
  <si>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</si>
  <si>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</si>
  <si>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</si>
  <si>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</si>
  <si>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</si>
  <si>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</si>
  <si>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</si>
  <si>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</si>
  <si>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</si>
  <si>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</si>
  <si>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</si>
  <si>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</si>
  <si>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</si>
  <si>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</si>
  <si>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</si>
  <si>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</si>
  <si>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</si>
  <si>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</si>
  <si>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</si>
  <si>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</si>
  <si>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</si>
  <si>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</si>
  <si>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</si>
  <si>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</si>
  <si>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</si>
  <si>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</si>
  <si>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</si>
  <si>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</si>
  <si>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</si>
  <si>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</si>
  <si>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</si>
  <si>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</si>
  <si>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</si>
  <si>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</si>
  <si>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</si>
  <si>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</si>
  <si>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</si>
  <si>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</si>
  <si>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</si>
  <si>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</si>
  <si>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</si>
  <si>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</si>
  <si>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</si>
  <si>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</si>
  <si>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</si>
  <si>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</si>
  <si>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</si>
  <si>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</si>
  <si>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</si>
  <si>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</si>
  <si>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</si>
  <si>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</si>
  <si>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</si>
  <si>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</si>
  <si>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</si>
  <si>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</si>
  <si>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</si>
  <si>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</si>
  <si>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</si>
  <si>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</si>
  <si>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</si>
  <si>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</si>
  <si>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</si>
  <si>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</si>
  <si>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</si>
  <si>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</si>
  <si>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</si>
  <si>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</si>
  <si>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</si>
  <si>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</si>
  <si>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</si>
  <si>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</si>
  <si>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</si>
  <si>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</si>
  <si>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</si>
  <si>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</si>
  <si>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</si>
  <si>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</si>
  <si>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</si>
  <si>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</si>
  <si>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</si>
  <si>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</si>
  <si>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</si>
  <si>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</si>
  <si>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</si>
  <si>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</si>
  <si>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</si>
  <si>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</si>
  <si>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</si>
  <si>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</si>
  <si>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</si>
  <si>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</si>
  <si>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</si>
  <si>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</si>
  <si>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</si>
  <si>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</si>
  <si>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</si>
  <si>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</si>
  <si>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</si>
  <si>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</si>
  <si>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</si>
  <si>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</si>
  <si>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</si>
  <si>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</si>
  <si>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</si>
  <si>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</si>
  <si>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</si>
  <si>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</si>
  <si>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</si>
  <si>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</si>
  <si>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</si>
  <si>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</si>
  <si>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</si>
  <si>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</si>
  <si>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</si>
  <si>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</si>
  <si>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</si>
  <si>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</si>
  <si>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</si>
  <si>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</si>
  <si>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</si>
  <si>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</si>
  <si>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</si>
  <si>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</si>
  <si>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</si>
  <si>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</si>
  <si>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</si>
  <si>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</si>
  <si>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</si>
  <si>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</si>
  <si>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</si>
  <si>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</si>
  <si>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</si>
  <si>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</si>
  <si>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</si>
  <si>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</si>
  <si>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</si>
  <si>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</si>
  <si>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</si>
  <si>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</si>
  <si>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</si>
  <si>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</si>
  <si>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</si>
  <si>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</si>
  <si>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</si>
  <si>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</si>
  <si>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</si>
  <si>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</si>
  <si>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</si>
  <si>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</si>
  <si>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</si>
  <si>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</si>
  <si>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</si>
  <si>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</si>
  <si>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</si>
  <si>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</si>
  <si>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</si>
  <si>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</si>
  <si>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</si>
  <si>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</si>
  <si>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</si>
  <si>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</si>
  <si>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</si>
  <si>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</si>
  <si>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</si>
  <si>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</si>
  <si>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</si>
  <si>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</si>
  <si>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</si>
  <si>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</si>
  <si>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</si>
  <si>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</si>
  <si>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</si>
  <si>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</si>
  <si>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</si>
  <si>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</si>
  <si>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</si>
  <si>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</si>
  <si>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</si>
  <si>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</si>
  <si>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</si>
  <si>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</si>
  <si>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</si>
  <si>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</si>
  <si>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</si>
  <si>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</si>
  <si>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</si>
  <si>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</si>
  <si>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</si>
  <si>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</si>
  <si>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</si>
  <si>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</si>
  <si>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</si>
  <si>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</si>
  <si>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</si>
  <si>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</si>
  <si>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</si>
  <si>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</si>
  <si>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</si>
  <si>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</si>
  <si>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</si>
  <si>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</si>
  <si>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</si>
  <si>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</si>
  <si>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</si>
  <si>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</si>
  <si>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</si>
  <si>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</si>
  <si>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</si>
  <si>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</si>
  <si>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</si>
  <si>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</si>
  <si>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</si>
  <si>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</si>
  <si>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</si>
  <si>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</si>
  <si>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</si>
  <si>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</si>
  <si>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</si>
  <si>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</si>
  <si>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</si>
  <si>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</si>
  <si>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</si>
  <si>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</si>
  <si>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</si>
  <si>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</si>
  <si>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</si>
  <si>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</si>
  <si>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</si>
  <si>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</si>
  <si>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</si>
  <si>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</si>
  <si>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</si>
  <si>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</si>
  <si>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</si>
  <si>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</si>
  <si>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</si>
  <si>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</si>
  <si>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</si>
  <si>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</si>
  <si>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</si>
  <si>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</si>
  <si>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</si>
  <si>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</si>
  <si>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</si>
  <si>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</si>
  <si>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</si>
  <si>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</si>
  <si>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</si>
  <si>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</si>
  <si>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</si>
  <si>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</si>
  <si>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</si>
  <si>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</si>
  <si>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</si>
  <si>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</si>
  <si>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</si>
  <si>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</si>
  <si>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</si>
  <si>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</si>
  <si>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</si>
  <si>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</si>
  <si>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</si>
  <si>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</si>
  <si>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</si>
  <si>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</si>
  <si>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</si>
  <si>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</si>
  <si>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</si>
  <si>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</si>
  <si>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</si>
  <si>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</si>
  <si>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</si>
  <si>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</si>
  <si>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</si>
  <si>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</si>
  <si>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</si>
  <si>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</si>
  <si>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</si>
  <si>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</si>
  <si>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</si>
  <si>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</si>
  <si>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</si>
  <si>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</si>
  <si>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</si>
  <si>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</si>
  <si>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</si>
  <si>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</si>
  <si>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</si>
  <si>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</si>
  <si>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</si>
  <si>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</si>
  <si>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</si>
  <si>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</si>
  <si>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</si>
  <si>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</si>
  <si>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</si>
  <si>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</si>
  <si>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</si>
  <si>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</si>
  <si>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</si>
  <si>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</si>
  <si>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</si>
  <si>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</si>
  <si>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</si>
  <si>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</si>
  <si>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</si>
  <si>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</si>
  <si>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</si>
  <si>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</si>
  <si>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</si>
  <si>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</si>
  <si>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</si>
  <si>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</si>
  <si>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</si>
  <si>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</si>
  <si>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</si>
  <si>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</si>
  <si>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</si>
  <si>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</si>
  <si>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</si>
  <si>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</si>
  <si>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</si>
  <si>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</si>
  <si>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</si>
  <si>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</si>
  <si>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</si>
  <si>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</si>
  <si>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</si>
  <si>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</si>
  <si>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</si>
  <si>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</si>
  <si>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</si>
  <si>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</si>
  <si>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</si>
  <si>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</si>
  <si>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</si>
  <si>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</si>
  <si>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</si>
  <si>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</si>
  <si>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</si>
  <si>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</si>
  <si>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</si>
  <si>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</si>
  <si>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</si>
  <si>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</si>
  <si>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</si>
  <si>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</si>
  <si>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</si>
  <si>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</si>
  <si>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</si>
  <si>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</si>
  <si>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</si>
  <si>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</si>
  <si>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</si>
  <si>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</si>
  <si>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</si>
  <si>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</si>
  <si>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</si>
  <si>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</si>
  <si>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</si>
  <si>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</si>
  <si>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</si>
  <si>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</si>
  <si>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</si>
  <si>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</si>
  <si>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</si>
  <si>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</si>
  <si>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</si>
  <si>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</si>
  <si>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</si>
  <si>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</si>
  <si>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</si>
  <si>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</si>
  <si>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</si>
  <si>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</si>
  <si>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</si>
  <si>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</si>
  <si>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</si>
  <si>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</si>
  <si>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</si>
  <si>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</si>
  <si>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</si>
  <si>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</si>
  <si>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</si>
  <si>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</si>
  <si>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</si>
  <si>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</si>
  <si>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</si>
  <si>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</si>
  <si>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</si>
  <si>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</si>
  <si>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</si>
  <si>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</si>
  <si>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</si>
  <si>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</si>
  <si>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</si>
  <si>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</si>
  <si>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</si>
  <si>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</si>
  <si>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</si>
  <si>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</si>
  <si>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</si>
  <si>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</si>
  <si>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</si>
  <si>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</si>
  <si>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</si>
  <si>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</si>
  <si>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</si>
  <si>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</si>
  <si>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</si>
  <si>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</si>
  <si>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</si>
  <si>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</si>
  <si>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</si>
  <si>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</si>
  <si>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</si>
  <si>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</si>
  <si>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</si>
  <si>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</si>
  <si>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</si>
  <si>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</si>
  <si>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</si>
  <si>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</si>
  <si>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</si>
  <si>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</si>
  <si>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</si>
  <si>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</si>
  <si>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</si>
  <si>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</si>
  <si>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</si>
  <si>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</si>
  <si>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</si>
  <si>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</si>
  <si>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</si>
  <si>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</si>
  <si>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</si>
  <si>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</si>
  <si>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</si>
  <si>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</si>
  <si>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</si>
  <si>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</si>
  <si>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</si>
  <si>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</si>
  <si>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</si>
  <si>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</si>
  <si>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</si>
  <si>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</si>
  <si>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</si>
  <si>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</si>
  <si>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</si>
  <si>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</si>
  <si>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</si>
  <si>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</si>
  <si>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</si>
  <si>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</si>
  <si>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</si>
  <si>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</si>
  <si>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</si>
  <si>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</si>
  <si>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</si>
  <si>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</si>
  <si>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</si>
  <si>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</si>
  <si>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</si>
  <si>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</si>
  <si>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</si>
  <si>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</si>
  <si>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</si>
  <si>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</si>
  <si>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</si>
  <si>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</si>
  <si>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</si>
  <si>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</si>
  <si>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</si>
  <si>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</si>
  <si>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</si>
  <si>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</si>
  <si>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</si>
  <si>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</si>
  <si>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</si>
  <si>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</si>
  <si>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</si>
  <si>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</si>
  <si>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</si>
  <si>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</si>
  <si>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</si>
  <si>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</si>
  <si>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</si>
  <si>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</si>
  <si>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</si>
  <si>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</si>
  <si>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</si>
  <si>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</si>
  <si>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</si>
  <si>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</si>
  <si>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</si>
  <si>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</si>
  <si>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</si>
  <si>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</si>
  <si>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</si>
  <si>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</si>
  <si>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</si>
  <si>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</si>
  <si>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</si>
  <si>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</si>
  <si>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</si>
  <si>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</si>
  <si>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</si>
  <si>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</si>
  <si>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</si>
  <si>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</si>
  <si>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</si>
  <si>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</si>
  <si>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</si>
  <si>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</si>
  <si>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</si>
  <si>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</si>
  <si>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</si>
  <si>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</si>
  <si>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</si>
  <si>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</si>
  <si>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</si>
  <si>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</si>
  <si>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</si>
  <si>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</si>
  <si>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</si>
  <si>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</si>
  <si>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</si>
  <si>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</si>
  <si>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</si>
  <si>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</si>
  <si>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</si>
  <si>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</si>
  <si>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</si>
  <si>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</si>
  <si>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</si>
  <si>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</si>
  <si>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</si>
  <si>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</si>
  <si>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</si>
  <si>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</si>
  <si>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</si>
  <si>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</si>
  <si>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</si>
  <si>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</si>
  <si>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</si>
  <si>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</si>
  <si>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</si>
  <si>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</si>
  <si>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</si>
  <si>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</si>
  <si>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</si>
  <si>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</si>
  <si>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</si>
  <si>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</si>
  <si>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</si>
  <si>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</si>
  <si>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</si>
  <si>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</si>
  <si>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</si>
  <si>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</si>
  <si>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</si>
  <si>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</si>
  <si>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</si>
  <si>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</si>
  <si>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</si>
  <si>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</si>
  <si>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</si>
  <si>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</si>
  <si>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</si>
  <si>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</si>
  <si>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</si>
  <si>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</si>
  <si>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</si>
  <si>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</si>
  <si>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</si>
  <si>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</si>
  <si>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</si>
  <si>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</si>
  <si>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</si>
  <si>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</si>
  <si>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</si>
  <si>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</si>
  <si>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</si>
  <si>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</si>
  <si>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</si>
  <si>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</si>
  <si>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</si>
  <si>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</si>
  <si>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</si>
  <si>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</si>
  <si>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</si>
  <si>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</si>
  <si>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</si>
  <si>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</si>
  <si>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</si>
  <si>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</si>
  <si>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</si>
  <si>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</si>
  <si>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</si>
  <si>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</si>
  <si>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</si>
  <si>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</si>
  <si>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</si>
  <si>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</si>
  <si>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</si>
  <si>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</si>
  <si>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</si>
  <si>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</si>
  <si>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</si>
  <si>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</si>
  <si>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</si>
  <si>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</si>
  <si>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</si>
  <si>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</si>
  <si>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</si>
  <si>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</si>
  <si>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</si>
  <si>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</si>
  <si>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</si>
  <si>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</si>
  <si>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</si>
  <si>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</si>
  <si>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</si>
  <si>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</si>
  <si>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</si>
  <si>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</si>
  <si>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</si>
  <si>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</si>
  <si>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</si>
  <si>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</si>
  <si>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</si>
  <si>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</si>
  <si>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</si>
  <si>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</si>
  <si>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</si>
  <si>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</si>
  <si>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</si>
  <si>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</si>
  <si>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</si>
  <si>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</si>
  <si>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</si>
  <si>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</si>
  <si>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</si>
  <si>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</si>
  <si>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</si>
  <si>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</si>
  <si>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</si>
  <si>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</si>
  <si>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</si>
  <si>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</si>
  <si>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</si>
  <si>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</si>
  <si>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</si>
  <si>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</si>
  <si>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</si>
  <si>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</si>
  <si>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</si>
  <si>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</si>
  <si>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</si>
  <si>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</si>
  <si>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</si>
  <si>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</si>
  <si>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</si>
  <si>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</si>
  <si>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</si>
  <si>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</si>
  <si>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</si>
  <si>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</si>
  <si>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</si>
  <si>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</si>
  <si>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</si>
  <si>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</si>
  <si>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</si>
  <si>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</si>
  <si>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</si>
  <si>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</si>
  <si>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</si>
  <si>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</si>
  <si>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</si>
  <si>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</si>
  <si>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</si>
  <si>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</si>
  <si>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</si>
  <si>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</si>
  <si>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</si>
  <si>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</si>
  <si>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</si>
  <si>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</si>
  <si>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</si>
  <si>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</si>
  <si>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</si>
  <si>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</si>
  <si>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</si>
  <si>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</si>
  <si>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</si>
  <si>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</si>
  <si>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</si>
  <si>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</si>
  <si>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</si>
  <si>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</si>
  <si>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</si>
  <si>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</si>
  <si>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</si>
  <si>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</si>
  <si>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</si>
  <si>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</si>
  <si>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</si>
  <si>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</si>
  <si>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</si>
  <si>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</si>
  <si>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</si>
  <si>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</si>
  <si>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</si>
  <si>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</si>
  <si>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</si>
  <si>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</si>
  <si>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</si>
  <si>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</si>
  <si>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</si>
  <si>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</si>
  <si>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</si>
  <si>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</si>
  <si>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</si>
  <si>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</si>
  <si>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</si>
  <si>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</si>
  <si>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</si>
  <si>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</si>
  <si>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</si>
  <si>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</si>
  <si>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</si>
  <si>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</si>
  <si>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</si>
  <si>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</si>
  <si>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</si>
  <si>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</si>
  <si>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</si>
  <si>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</si>
  <si>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</si>
  <si>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</si>
  <si>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</si>
  <si>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</si>
  <si>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</si>
  <si>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</si>
  <si>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</si>
  <si>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</si>
  <si>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</si>
  <si>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</si>
  <si>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</si>
  <si>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</si>
  <si>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</si>
  <si>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</si>
  <si>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</si>
  <si>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</si>
  <si>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</si>
  <si>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</si>
  <si>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</si>
  <si>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</si>
  <si>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</si>
  <si>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</si>
  <si>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</si>
  <si>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</si>
  <si>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</si>
  <si>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</si>
  <si>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</si>
  <si>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</si>
  <si>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</si>
  <si>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</si>
  <si>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</si>
  <si>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</si>
  <si>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</si>
  <si>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</si>
  <si>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</si>
  <si>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</si>
  <si>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</si>
  <si>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</si>
  <si>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</si>
  <si>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</si>
  <si>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</si>
  <si>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</si>
  <si>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</si>
  <si>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</si>
  <si>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</si>
  <si>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</si>
  <si>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</si>
  <si>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</si>
  <si>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</si>
  <si>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</si>
  <si>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</si>
  <si>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</si>
  <si>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</si>
  <si>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</si>
  <si>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</si>
  <si>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</si>
  <si>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</si>
  <si>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</si>
  <si>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</si>
  <si>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</si>
  <si>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</si>
  <si>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</si>
  <si>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</si>
  <si>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</si>
  <si>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</si>
  <si>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</si>
  <si>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</si>
  <si>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</si>
  <si>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</si>
  <si>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</si>
  <si>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</si>
  <si>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</si>
  <si>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</si>
  <si>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</si>
  <si>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</si>
  <si>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</si>
  <si>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</si>
  <si>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</si>
  <si>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</si>
  <si>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</si>
  <si>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</si>
  <si>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</si>
  <si>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</si>
  <si>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</si>
  <si>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</si>
  <si>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</si>
  <si>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</si>
  <si>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</si>
  <si>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</si>
  <si>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</si>
  <si>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</si>
  <si>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</si>
  <si>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</si>
  <si>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</si>
  <si>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</si>
  <si>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</si>
  <si>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</si>
  <si>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</si>
  <si>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</si>
  <si>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</si>
  <si>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</si>
  <si>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</si>
  <si>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</si>
  <si>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</si>
  <si>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</si>
  <si>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</si>
  <si>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</si>
  <si>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</si>
  <si>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</si>
  <si>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</si>
  <si>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</si>
  <si>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</si>
  <si>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</si>
  <si>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</si>
  <si>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</si>
  <si>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</si>
  <si>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</si>
  <si>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</si>
  <si>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</si>
  <si>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</si>
  <si>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</si>
  <si>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</si>
  <si>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</si>
  <si>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</si>
  <si>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</si>
  <si>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</si>
  <si>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</si>
  <si>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</si>
  <si>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</si>
  <si>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</si>
  <si>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</si>
  <si>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</si>
  <si>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</si>
  <si>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</si>
  <si>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</si>
  <si>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</si>
  <si>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</si>
  <si>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</si>
  <si>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</si>
  <si>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</si>
  <si>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</si>
  <si>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</si>
  <si>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</si>
  <si>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</si>
  <si>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</si>
  <si>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</si>
  <si>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</si>
  <si>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</si>
  <si>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</si>
  <si>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</si>
  <si>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</si>
  <si>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</si>
  <si>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</si>
  <si>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</si>
  <si>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</si>
  <si>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</si>
  <si>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</si>
  <si>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</si>
  <si>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</si>
  <si>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</si>
  <si>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</si>
  <si>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</si>
  <si>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</si>
  <si>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</si>
  <si>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</si>
  <si>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</si>
  <si>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</si>
  <si>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</si>
  <si>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</si>
  <si>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</si>
  <si>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</si>
  <si>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</si>
  <si>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</si>
  <si>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</si>
  <si>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</si>
  <si>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</si>
  <si>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</si>
  <si>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</si>
  <si>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</si>
  <si>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</si>
  <si>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</si>
  <si>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</si>
  <si>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</si>
  <si>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</si>
  <si>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</si>
  <si>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</si>
  <si>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</si>
  <si>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</si>
  <si>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</si>
  <si>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</si>
  <si>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</si>
  <si>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</si>
  <si>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</si>
  <si>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</si>
  <si>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</si>
  <si>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</si>
  <si>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</si>
  <si>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</si>
  <si>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</si>
  <si>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</si>
  <si>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</si>
  <si>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</si>
  <si>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</si>
  <si>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</si>
  <si>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</si>
  <si>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</si>
  <si>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</si>
  <si>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</si>
  <si>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</si>
  <si>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</si>
  <si>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</si>
  <si>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</si>
  <si>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</si>
  <si>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</si>
  <si>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</si>
  <si>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</si>
  <si>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</si>
  <si>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</si>
  <si>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</si>
  <si>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</si>
  <si>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</si>
  <si>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</si>
  <si>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</si>
  <si>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</si>
  <si>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</si>
  <si>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</si>
  <si>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</si>
  <si>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</si>
  <si>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</si>
  <si>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</si>
  <si>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</si>
  <si>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</si>
  <si>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</si>
  <si>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</si>
  <si>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</si>
  <si>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</si>
  <si>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</si>
  <si>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</si>
  <si>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</si>
  <si>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</si>
  <si>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</si>
  <si>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</si>
  <si>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TH202</t>
  </si>
  <si>
    <t>PK212</t>
  </si>
  <si>
    <t>ZP201</t>
  </si>
  <si>
    <t>ST104</t>
  </si>
  <si>
    <t>HM601</t>
  </si>
  <si>
    <t>HM310</t>
  </si>
  <si>
    <t>HM801</t>
  </si>
  <si>
    <t>HM300</t>
  </si>
  <si>
    <t>CL201</t>
  </si>
  <si>
    <t>PK218</t>
  </si>
  <si>
    <t>WB300</t>
  </si>
  <si>
    <t>WB308</t>
  </si>
  <si>
    <t>HD605</t>
  </si>
  <si>
    <t>PK603</t>
  </si>
  <si>
    <t>LV102</t>
  </si>
  <si>
    <t>HM505</t>
  </si>
  <si>
    <t>PK605</t>
  </si>
  <si>
    <t>PK104</t>
  </si>
  <si>
    <t>HM116</t>
  </si>
  <si>
    <t>CL210</t>
  </si>
  <si>
    <t>PU401</t>
  </si>
  <si>
    <t>PK404</t>
  </si>
  <si>
    <t>HM418</t>
  </si>
  <si>
    <t>PW400</t>
  </si>
  <si>
    <t>VT501</t>
  </si>
  <si>
    <t>ST105</t>
  </si>
  <si>
    <t>WB402</t>
  </si>
  <si>
    <t>PK213</t>
  </si>
  <si>
    <t>HD504</t>
  </si>
  <si>
    <t>PK501</t>
  </si>
  <si>
    <t>ZP300</t>
  </si>
  <si>
    <t>HM410</t>
  </si>
  <si>
    <t>CP100</t>
  </si>
  <si>
    <t>CL407</t>
  </si>
  <si>
    <t>LV101</t>
  </si>
  <si>
    <t>VT301</t>
  </si>
  <si>
    <t>TH406</t>
  </si>
  <si>
    <t>HM314</t>
  </si>
  <si>
    <t>WB407</t>
  </si>
  <si>
    <t>HM206</t>
  </si>
  <si>
    <t>PN207</t>
  </si>
  <si>
    <t>WB405</t>
  </si>
  <si>
    <t>PK601</t>
  </si>
  <si>
    <t>JS108</t>
  </si>
  <si>
    <t>WB211</t>
  </si>
  <si>
    <t>HD100</t>
  </si>
  <si>
    <t>LP103</t>
  </si>
  <si>
    <t>HM413</t>
  </si>
  <si>
    <t>WU401</t>
  </si>
  <si>
    <t>PT200</t>
  </si>
  <si>
    <t>WU202</t>
  </si>
  <si>
    <t>CL503</t>
  </si>
  <si>
    <t>WB104</t>
  </si>
  <si>
    <t>JF117</t>
  </si>
  <si>
    <t>PK305</t>
  </si>
  <si>
    <t>HD507</t>
  </si>
  <si>
    <t>PK300</t>
  </si>
  <si>
    <t>VT403</t>
  </si>
  <si>
    <t>VT300</t>
  </si>
  <si>
    <t>VT702</t>
  </si>
  <si>
    <t>NK204</t>
  </si>
  <si>
    <t>PK508</t>
  </si>
  <si>
    <t>PK800</t>
  </si>
  <si>
    <t>WW204</t>
  </si>
  <si>
    <t>PK216</t>
  </si>
  <si>
    <t>WB107</t>
  </si>
  <si>
    <t>PB203</t>
  </si>
  <si>
    <t>WW206</t>
  </si>
  <si>
    <t>HD703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</si>
  <si>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</si>
  <si>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</si>
  <si>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</si>
  <si>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</si>
  <si>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</si>
  <si>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</si>
  <si>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</si>
  <si>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</si>
  <si>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</si>
  <si>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</si>
  <si>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</si>
  <si>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</si>
  <si>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</si>
  <si>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</si>
  <si>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</si>
  <si>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</si>
  <si>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</si>
  <si>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</si>
  <si>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</si>
  <si>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</si>
  <si>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</si>
  <si>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</si>
  <si>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</si>
  <si>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</si>
  <si>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</si>
  <si>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</si>
  <si>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</si>
  <si>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</si>
  <si>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</si>
  <si>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</si>
  <si>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</si>
  <si>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</si>
  <si>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</si>
  <si>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</si>
  <si>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</si>
  <si>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</si>
  <si>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</si>
  <si>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CV103</t>
  </si>
  <si>
    <t>PV500</t>
  </si>
  <si>
    <t>DC501</t>
  </si>
  <si>
    <t>HO104</t>
  </si>
  <si>
    <t>HO604</t>
  </si>
  <si>
    <t>PC101</t>
  </si>
  <si>
    <t>PC400</t>
  </si>
  <si>
    <t>PV400</t>
  </si>
  <si>
    <t>PV401</t>
  </si>
  <si>
    <t>WV400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</si>
</sst>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Array" Target="richData/rdarray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3168" activePane="bottomLeft" state="frozen"/>
      <selection pane="bottomLeft" activeCell="H1" sqref="H1:H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62C3-696B-44B5-85B7-BDCD31E3AC9F}">
  <dimension ref="F2:F301"/>
  <sheetViews>
    <sheetView tabSelected="1" workbookViewId="0">
      <selection activeCell="F1" sqref="F1:F1048576"/>
    </sheetView>
  </sheetViews>
  <sheetFormatPr defaultRowHeight="15"/>
  <sheetData>
    <row r="2" spans="6:6">
      <c r="F2" t="s">
        <v>16</v>
      </c>
    </row>
    <row r="3" spans="6:6">
      <c r="F3" t="s">
        <v>4037</v>
      </c>
    </row>
    <row r="4" spans="6:6">
      <c r="F4" t="s">
        <v>4038</v>
      </c>
    </row>
    <row r="5" spans="6:6">
      <c r="F5" t="s">
        <v>22</v>
      </c>
    </row>
    <row r="6" spans="6:6">
      <c r="F6" t="s">
        <v>24</v>
      </c>
    </row>
    <row r="7" spans="6:6">
      <c r="F7" t="s">
        <v>26</v>
      </c>
    </row>
    <row r="8" spans="6:6">
      <c r="F8" t="s">
        <v>28</v>
      </c>
    </row>
    <row r="9" spans="6:6">
      <c r="F9" t="s">
        <v>30</v>
      </c>
    </row>
    <row r="10" spans="6:6">
      <c r="F10" t="s">
        <v>42</v>
      </c>
    </row>
    <row r="11" spans="6:6">
      <c r="F11" t="s">
        <v>45</v>
      </c>
    </row>
    <row r="12" spans="6:6">
      <c r="F12" t="s">
        <v>48</v>
      </c>
    </row>
    <row r="13" spans="6:6">
      <c r="F13" t="s">
        <v>4039</v>
      </c>
    </row>
    <row r="14" spans="6:6">
      <c r="F14" t="s">
        <v>1283</v>
      </c>
    </row>
    <row r="15" spans="6:6">
      <c r="F15" t="s">
        <v>66</v>
      </c>
    </row>
    <row r="16" spans="6:6">
      <c r="F16" t="s">
        <v>68</v>
      </c>
    </row>
    <row r="17" spans="6:6">
      <c r="F17" t="s">
        <v>70</v>
      </c>
    </row>
    <row r="18" spans="6:6">
      <c r="F18" t="s">
        <v>75</v>
      </c>
    </row>
    <row r="19" spans="6:6">
      <c r="F19" t="s">
        <v>306</v>
      </c>
    </row>
    <row r="20" spans="6:6">
      <c r="F20" t="s">
        <v>90</v>
      </c>
    </row>
    <row r="21" spans="6:6">
      <c r="F21" t="s">
        <v>4040</v>
      </c>
    </row>
    <row r="22" spans="6:6">
      <c r="F22" t="s">
        <v>123</v>
      </c>
    </row>
    <row r="23" spans="6:6">
      <c r="F23" t="s">
        <v>96</v>
      </c>
    </row>
    <row r="24" spans="6:6">
      <c r="F24" t="s">
        <v>1805</v>
      </c>
    </row>
    <row r="25" spans="6:6">
      <c r="F25" t="s">
        <v>100</v>
      </c>
    </row>
    <row r="26" spans="6:6">
      <c r="F26" t="s">
        <v>231</v>
      </c>
    </row>
    <row r="27" spans="6:6">
      <c r="F27" t="s">
        <v>324</v>
      </c>
    </row>
    <row r="28" spans="6:6">
      <c r="F28" t="s">
        <v>2232</v>
      </c>
    </row>
    <row r="29" spans="6:6">
      <c r="F29" t="s">
        <v>929</v>
      </c>
    </row>
    <row r="30" spans="6:6">
      <c r="F30" t="s">
        <v>111</v>
      </c>
    </row>
    <row r="31" spans="6:6">
      <c r="F31" t="s">
        <v>4041</v>
      </c>
    </row>
    <row r="32" spans="6:6">
      <c r="F32" t="s">
        <v>4042</v>
      </c>
    </row>
    <row r="33" spans="6:6">
      <c r="F33" t="s">
        <v>117</v>
      </c>
    </row>
    <row r="34" spans="6:6">
      <c r="F34" t="s">
        <v>125</v>
      </c>
    </row>
    <row r="35" spans="6:6">
      <c r="F35" t="s">
        <v>128</v>
      </c>
    </row>
    <row r="36" spans="6:6">
      <c r="F36" t="s">
        <v>778</v>
      </c>
    </row>
    <row r="37" spans="6:6">
      <c r="F37" t="s">
        <v>4043</v>
      </c>
    </row>
    <row r="38" spans="6:6">
      <c r="F38" t="s">
        <v>4044</v>
      </c>
    </row>
    <row r="39" spans="6:6">
      <c r="F39" t="s">
        <v>4045</v>
      </c>
    </row>
    <row r="40" spans="6:6">
      <c r="F40" t="s">
        <v>152</v>
      </c>
    </row>
    <row r="41" spans="6:6">
      <c r="F41" t="s">
        <v>2101</v>
      </c>
    </row>
    <row r="42" spans="6:6">
      <c r="F42" t="s">
        <v>160</v>
      </c>
    </row>
    <row r="43" spans="6:6">
      <c r="F43" t="s">
        <v>915</v>
      </c>
    </row>
    <row r="44" spans="6:6">
      <c r="F44" t="s">
        <v>165</v>
      </c>
    </row>
    <row r="45" spans="6:6">
      <c r="F45" t="s">
        <v>4046</v>
      </c>
    </row>
    <row r="46" spans="6:6">
      <c r="F46" t="s">
        <v>322</v>
      </c>
    </row>
    <row r="47" spans="6:6">
      <c r="F47" t="s">
        <v>894</v>
      </c>
    </row>
    <row r="48" spans="6:6">
      <c r="F48" t="s">
        <v>175</v>
      </c>
    </row>
    <row r="49" spans="6:6">
      <c r="F49" t="s">
        <v>1489</v>
      </c>
    </row>
    <row r="50" spans="6:6">
      <c r="F50" t="s">
        <v>210</v>
      </c>
    </row>
    <row r="51" spans="6:6">
      <c r="F51" t="s">
        <v>900</v>
      </c>
    </row>
    <row r="52" spans="6:6">
      <c r="F52" t="s">
        <v>234</v>
      </c>
    </row>
    <row r="53" spans="6:6">
      <c r="F53" t="s">
        <v>236</v>
      </c>
    </row>
    <row r="54" spans="6:6">
      <c r="F54" t="s">
        <v>318</v>
      </c>
    </row>
    <row r="55" spans="6:6">
      <c r="F55" t="s">
        <v>1278</v>
      </c>
    </row>
    <row r="56" spans="6:6">
      <c r="F56" t="s">
        <v>763</v>
      </c>
    </row>
    <row r="57" spans="6:6">
      <c r="F57" t="s">
        <v>254</v>
      </c>
    </row>
    <row r="58" spans="6:6">
      <c r="F58" t="s">
        <v>465</v>
      </c>
    </row>
    <row r="59" spans="6:6">
      <c r="F59" t="s">
        <v>289</v>
      </c>
    </row>
    <row r="60" spans="6:6">
      <c r="F60" t="s">
        <v>4047</v>
      </c>
    </row>
    <row r="61" spans="6:6">
      <c r="F61" t="s">
        <v>293</v>
      </c>
    </row>
    <row r="62" spans="6:6">
      <c r="F62" t="s">
        <v>296</v>
      </c>
    </row>
    <row r="63" spans="6:6">
      <c r="F63" t="s">
        <v>298</v>
      </c>
    </row>
    <row r="64" spans="6:6">
      <c r="F64" t="s">
        <v>302</v>
      </c>
    </row>
    <row r="65" spans="6:6">
      <c r="F65" t="s">
        <v>1887</v>
      </c>
    </row>
    <row r="66" spans="6:6">
      <c r="F66" t="s">
        <v>308</v>
      </c>
    </row>
    <row r="67" spans="6:6">
      <c r="F67" t="s">
        <v>310</v>
      </c>
    </row>
    <row r="68" spans="6:6">
      <c r="F68" t="s">
        <v>1591</v>
      </c>
    </row>
    <row r="69" spans="6:6">
      <c r="F69" t="s">
        <v>834</v>
      </c>
    </row>
    <row r="70" spans="6:6">
      <c r="F70" t="s">
        <v>736</v>
      </c>
    </row>
    <row r="71" spans="6:6">
      <c r="F71" t="s">
        <v>4048</v>
      </c>
    </row>
    <row r="72" spans="6:6">
      <c r="F72" t="s">
        <v>1313</v>
      </c>
    </row>
    <row r="73" spans="6:6">
      <c r="F73" t="s">
        <v>481</v>
      </c>
    </row>
    <row r="74" spans="6:6">
      <c r="F74" t="s">
        <v>4049</v>
      </c>
    </row>
    <row r="75" spans="6:6">
      <c r="F75" t="s">
        <v>4050</v>
      </c>
    </row>
    <row r="76" spans="6:6">
      <c r="F76" t="s">
        <v>2333</v>
      </c>
    </row>
    <row r="77" spans="6:6">
      <c r="F77" t="s">
        <v>4051</v>
      </c>
    </row>
    <row r="78" spans="6:6">
      <c r="F78" t="s">
        <v>404</v>
      </c>
    </row>
    <row r="79" spans="6:6">
      <c r="F79" t="s">
        <v>406</v>
      </c>
    </row>
    <row r="80" spans="6:6">
      <c r="F80" t="s">
        <v>409</v>
      </c>
    </row>
    <row r="81" spans="6:6">
      <c r="F81" t="s">
        <v>426</v>
      </c>
    </row>
    <row r="82" spans="6:6">
      <c r="F82" t="s">
        <v>428</v>
      </c>
    </row>
    <row r="83" spans="6:6">
      <c r="F83" t="s">
        <v>430</v>
      </c>
    </row>
    <row r="84" spans="6:6">
      <c r="F84" t="s">
        <v>509</v>
      </c>
    </row>
    <row r="85" spans="6:6">
      <c r="F85" t="s">
        <v>3614</v>
      </c>
    </row>
    <row r="86" spans="6:6">
      <c r="F86" t="s">
        <v>467</v>
      </c>
    </row>
    <row r="87" spans="6:6">
      <c r="F87" t="s">
        <v>486</v>
      </c>
    </row>
    <row r="88" spans="6:6">
      <c r="F88" t="s">
        <v>3126</v>
      </c>
    </row>
    <row r="89" spans="6:6">
      <c r="F89" t="s">
        <v>4052</v>
      </c>
    </row>
    <row r="90" spans="6:6">
      <c r="F90" t="s">
        <v>498</v>
      </c>
    </row>
    <row r="91" spans="6:6">
      <c r="F91" t="s">
        <v>2084</v>
      </c>
    </row>
    <row r="92" spans="6:6">
      <c r="F92" t="s">
        <v>918</v>
      </c>
    </row>
    <row r="93" spans="6:6">
      <c r="F93" t="s">
        <v>507</v>
      </c>
    </row>
    <row r="94" spans="6:6">
      <c r="F94" t="s">
        <v>2489</v>
      </c>
    </row>
    <row r="95" spans="6:6">
      <c r="F95" t="s">
        <v>4053</v>
      </c>
    </row>
    <row r="96" spans="6:6">
      <c r="F96" t="s">
        <v>528</v>
      </c>
    </row>
    <row r="97" spans="6:6">
      <c r="F97" t="s">
        <v>543</v>
      </c>
    </row>
    <row r="98" spans="6:6">
      <c r="F98" t="s">
        <v>548</v>
      </c>
    </row>
    <row r="99" spans="6:6">
      <c r="F99" t="s">
        <v>578</v>
      </c>
    </row>
    <row r="100" spans="6:6">
      <c r="F100" t="s">
        <v>4054</v>
      </c>
    </row>
    <row r="101" spans="6:6">
      <c r="F101" t="s">
        <v>582</v>
      </c>
    </row>
    <row r="102" spans="6:6">
      <c r="F102" t="s">
        <v>2278</v>
      </c>
    </row>
    <row r="103" spans="6:6">
      <c r="F103" t="s">
        <v>617</v>
      </c>
    </row>
    <row r="104" spans="6:6">
      <c r="F104" t="s">
        <v>619</v>
      </c>
    </row>
    <row r="105" spans="6:6">
      <c r="F105" t="s">
        <v>621</v>
      </c>
    </row>
    <row r="106" spans="6:6">
      <c r="F106" t="s">
        <v>623</v>
      </c>
    </row>
    <row r="107" spans="6:6">
      <c r="F107" t="s">
        <v>663</v>
      </c>
    </row>
    <row r="108" spans="6:6">
      <c r="F108" t="s">
        <v>665</v>
      </c>
    </row>
    <row r="109" spans="6:6">
      <c r="F109" t="s">
        <v>4055</v>
      </c>
    </row>
    <row r="110" spans="6:6">
      <c r="F110" t="s">
        <v>1243</v>
      </c>
    </row>
    <row r="111" spans="6:6">
      <c r="F111" t="s">
        <v>2424</v>
      </c>
    </row>
    <row r="112" spans="6:6">
      <c r="F112" t="s">
        <v>4056</v>
      </c>
    </row>
    <row r="113" spans="6:6">
      <c r="F113" t="s">
        <v>4057</v>
      </c>
    </row>
    <row r="114" spans="6:6">
      <c r="F114" t="s">
        <v>876</v>
      </c>
    </row>
    <row r="115" spans="6:6">
      <c r="F115" t="s">
        <v>4058</v>
      </c>
    </row>
    <row r="116" spans="6:6">
      <c r="F116" t="s">
        <v>1818</v>
      </c>
    </row>
    <row r="117" spans="6:6">
      <c r="F117" t="s">
        <v>761</v>
      </c>
    </row>
    <row r="118" spans="6:6">
      <c r="F118" t="s">
        <v>769</v>
      </c>
    </row>
    <row r="119" spans="6:6">
      <c r="F119" t="s">
        <v>781</v>
      </c>
    </row>
    <row r="120" spans="6:6">
      <c r="F120" t="s">
        <v>1300</v>
      </c>
    </row>
    <row r="121" spans="6:6">
      <c r="F121" t="s">
        <v>4059</v>
      </c>
    </row>
    <row r="122" spans="6:6">
      <c r="F122" t="s">
        <v>1953</v>
      </c>
    </row>
    <row r="123" spans="6:6">
      <c r="F123" t="s">
        <v>813</v>
      </c>
    </row>
    <row r="124" spans="6:6">
      <c r="F124" t="s">
        <v>4060</v>
      </c>
    </row>
    <row r="125" spans="6:6">
      <c r="F125" t="s">
        <v>830</v>
      </c>
    </row>
    <row r="126" spans="6:6">
      <c r="F126" t="s">
        <v>832</v>
      </c>
    </row>
    <row r="127" spans="6:6">
      <c r="F127" t="s">
        <v>2749</v>
      </c>
    </row>
    <row r="128" spans="6:6">
      <c r="F128" t="s">
        <v>4061</v>
      </c>
    </row>
    <row r="129" spans="6:6">
      <c r="F129" t="s">
        <v>843</v>
      </c>
    </row>
    <row r="130" spans="6:6">
      <c r="F130" t="s">
        <v>4062</v>
      </c>
    </row>
    <row r="131" spans="6:6">
      <c r="F131" t="s">
        <v>3344</v>
      </c>
    </row>
    <row r="132" spans="6:6">
      <c r="F132" t="s">
        <v>905</v>
      </c>
    </row>
    <row r="133" spans="6:6">
      <c r="F133" t="s">
        <v>1042</v>
      </c>
    </row>
    <row r="134" spans="6:6">
      <c r="F134" t="s">
        <v>923</v>
      </c>
    </row>
    <row r="135" spans="6:6">
      <c r="F135" t="s">
        <v>925</v>
      </c>
    </row>
    <row r="136" spans="6:6">
      <c r="F136" t="s">
        <v>927</v>
      </c>
    </row>
    <row r="137" spans="6:6">
      <c r="F137" t="s">
        <v>931</v>
      </c>
    </row>
    <row r="138" spans="6:6">
      <c r="F138" t="s">
        <v>4063</v>
      </c>
    </row>
    <row r="139" spans="6:6">
      <c r="F139" t="s">
        <v>943</v>
      </c>
    </row>
    <row r="140" spans="6:6">
      <c r="F140" t="s">
        <v>946</v>
      </c>
    </row>
    <row r="141" spans="6:6">
      <c r="F141" t="s">
        <v>1010</v>
      </c>
    </row>
    <row r="142" spans="6:6">
      <c r="F142" t="s">
        <v>1333</v>
      </c>
    </row>
    <row r="143" spans="6:6">
      <c r="F143" t="s">
        <v>1692</v>
      </c>
    </row>
    <row r="144" spans="6:6">
      <c r="F144" t="s">
        <v>4064</v>
      </c>
    </row>
    <row r="145" spans="6:6">
      <c r="F145" t="s">
        <v>988</v>
      </c>
    </row>
    <row r="146" spans="6:6">
      <c r="F146" t="s">
        <v>997</v>
      </c>
    </row>
    <row r="147" spans="6:6">
      <c r="F147" t="s">
        <v>1002</v>
      </c>
    </row>
    <row r="148" spans="6:6">
      <c r="F148" t="s">
        <v>1008</v>
      </c>
    </row>
    <row r="149" spans="6:6">
      <c r="F149" t="s">
        <v>1012</v>
      </c>
    </row>
    <row r="150" spans="6:6">
      <c r="F150" t="s">
        <v>4065</v>
      </c>
    </row>
    <row r="151" spans="6:6">
      <c r="F151" t="s">
        <v>1019</v>
      </c>
    </row>
    <row r="152" spans="6:6">
      <c r="F152" t="s">
        <v>4066</v>
      </c>
    </row>
    <row r="153" spans="6:6">
      <c r="F153" t="s">
        <v>4067</v>
      </c>
    </row>
    <row r="154" spans="6:6">
      <c r="F154" t="s">
        <v>1059</v>
      </c>
    </row>
    <row r="155" spans="6:6">
      <c r="F155" t="s">
        <v>1062</v>
      </c>
    </row>
    <row r="156" spans="6:6">
      <c r="F156" t="s">
        <v>1065</v>
      </c>
    </row>
    <row r="157" spans="6:6">
      <c r="F157" t="s">
        <v>4068</v>
      </c>
    </row>
    <row r="158" spans="6:6">
      <c r="F158" t="s">
        <v>1660</v>
      </c>
    </row>
    <row r="159" spans="6:6">
      <c r="F159" t="s">
        <v>1141</v>
      </c>
    </row>
    <row r="160" spans="6:6">
      <c r="F160" t="s">
        <v>1165</v>
      </c>
    </row>
    <row r="161" spans="6:6">
      <c r="F161" t="s">
        <v>4069</v>
      </c>
    </row>
    <row r="162" spans="6:6">
      <c r="F162" t="s">
        <v>3661</v>
      </c>
    </row>
    <row r="163" spans="6:6">
      <c r="F163" t="s">
        <v>4070</v>
      </c>
    </row>
    <row r="164" spans="6:6">
      <c r="F164" t="s">
        <v>1287</v>
      </c>
    </row>
    <row r="165" spans="6:6">
      <c r="F165" t="s">
        <v>1310</v>
      </c>
    </row>
    <row r="166" spans="6:6">
      <c r="F166" t="s">
        <v>1324</v>
      </c>
    </row>
    <row r="167" spans="6:6">
      <c r="F167" t="s">
        <v>1345</v>
      </c>
    </row>
    <row r="168" spans="6:6">
      <c r="F168" t="s">
        <v>4071</v>
      </c>
    </row>
    <row r="169" spans="6:6">
      <c r="F169" t="s">
        <v>3898</v>
      </c>
    </row>
    <row r="170" spans="6:6">
      <c r="F170" t="s">
        <v>1356</v>
      </c>
    </row>
    <row r="171" spans="6:6">
      <c r="F171" t="s">
        <v>1376</v>
      </c>
    </row>
    <row r="172" spans="6:6">
      <c r="F172" t="s">
        <v>1401</v>
      </c>
    </row>
    <row r="173" spans="6:6">
      <c r="F173" t="s">
        <v>4072</v>
      </c>
    </row>
    <row r="174" spans="6:6">
      <c r="F174" t="s">
        <v>2092</v>
      </c>
    </row>
    <row r="175" spans="6:6">
      <c r="F175" t="s">
        <v>1468</v>
      </c>
    </row>
    <row r="176" spans="6:6">
      <c r="F176" t="s">
        <v>1631</v>
      </c>
    </row>
    <row r="177" spans="6:6">
      <c r="F177" t="s">
        <v>4073</v>
      </c>
    </row>
    <row r="178" spans="6:6">
      <c r="F178" t="s">
        <v>2576</v>
      </c>
    </row>
    <row r="179" spans="6:6">
      <c r="F179" t="s">
        <v>3420</v>
      </c>
    </row>
    <row r="180" spans="6:6">
      <c r="F180" t="s">
        <v>1508</v>
      </c>
    </row>
    <row r="181" spans="6:6">
      <c r="F181" t="s">
        <v>1512</v>
      </c>
    </row>
    <row r="182" spans="6:6">
      <c r="F182" t="s">
        <v>3826</v>
      </c>
    </row>
    <row r="183" spans="6:6">
      <c r="F183" t="s">
        <v>4074</v>
      </c>
    </row>
    <row r="184" spans="6:6">
      <c r="F184" t="s">
        <v>4075</v>
      </c>
    </row>
    <row r="185" spans="6:6">
      <c r="F185" t="s">
        <v>2746</v>
      </c>
    </row>
    <row r="186" spans="6:6">
      <c r="F186" t="s">
        <v>1767</v>
      </c>
    </row>
    <row r="187" spans="6:6">
      <c r="F187" t="s">
        <v>1617</v>
      </c>
    </row>
    <row r="188" spans="6:6">
      <c r="F188" t="s">
        <v>4076</v>
      </c>
    </row>
    <row r="189" spans="6:6">
      <c r="F189" t="s">
        <v>4077</v>
      </c>
    </row>
    <row r="190" spans="6:6">
      <c r="F190" t="s">
        <v>3041</v>
      </c>
    </row>
    <row r="191" spans="6:6">
      <c r="F191" t="s">
        <v>4004</v>
      </c>
    </row>
    <row r="192" spans="6:6">
      <c r="F192" t="s">
        <v>1662</v>
      </c>
    </row>
    <row r="193" spans="6:6">
      <c r="F193" t="s">
        <v>1676</v>
      </c>
    </row>
    <row r="194" spans="6:6">
      <c r="F194" t="s">
        <v>1716</v>
      </c>
    </row>
    <row r="195" spans="6:6">
      <c r="F195" t="s">
        <v>1725</v>
      </c>
    </row>
    <row r="196" spans="6:6">
      <c r="F196" t="s">
        <v>1727</v>
      </c>
    </row>
    <row r="197" spans="6:6">
      <c r="F197" t="s">
        <v>1730</v>
      </c>
    </row>
    <row r="198" spans="6:6">
      <c r="F198" t="s">
        <v>1738</v>
      </c>
    </row>
    <row r="199" spans="6:6">
      <c r="F199" t="s">
        <v>1740</v>
      </c>
    </row>
    <row r="200" spans="6:6">
      <c r="F200" t="s">
        <v>1742</v>
      </c>
    </row>
    <row r="201" spans="6:6">
      <c r="F201" t="s">
        <v>1778</v>
      </c>
    </row>
    <row r="202" spans="6:6">
      <c r="F202" t="s">
        <v>1780</v>
      </c>
    </row>
    <row r="203" spans="6:6">
      <c r="F203" t="s">
        <v>1794</v>
      </c>
    </row>
    <row r="204" spans="6:6">
      <c r="F204" t="s">
        <v>4078</v>
      </c>
    </row>
    <row r="205" spans="6:6">
      <c r="F205" t="s">
        <v>1810</v>
      </c>
    </row>
    <row r="206" spans="6:6">
      <c r="F206" t="s">
        <v>1821</v>
      </c>
    </row>
    <row r="207" spans="6:6">
      <c r="F207" t="s">
        <v>1861</v>
      </c>
    </row>
    <row r="208" spans="6:6">
      <c r="F208" t="s">
        <v>2097</v>
      </c>
    </row>
    <row r="209" spans="6:6">
      <c r="F209" t="s">
        <v>1893</v>
      </c>
    </row>
    <row r="210" spans="6:6">
      <c r="F210" t="s">
        <v>1921</v>
      </c>
    </row>
    <row r="211" spans="6:6">
      <c r="F211" t="s">
        <v>4079</v>
      </c>
    </row>
    <row r="212" spans="6:6">
      <c r="F212" t="s">
        <v>2038</v>
      </c>
    </row>
    <row r="213" spans="6:6">
      <c r="F213" t="s">
        <v>4002</v>
      </c>
    </row>
    <row r="214" spans="6:6">
      <c r="F214" t="s">
        <v>1936</v>
      </c>
    </row>
    <row r="215" spans="6:6">
      <c r="F215" t="s">
        <v>4080</v>
      </c>
    </row>
    <row r="216" spans="6:6">
      <c r="F216" t="s">
        <v>1941</v>
      </c>
    </row>
    <row r="217" spans="6:6">
      <c r="F217" t="s">
        <v>4081</v>
      </c>
    </row>
    <row r="218" spans="6:6">
      <c r="F218" t="s">
        <v>1975</v>
      </c>
    </row>
    <row r="219" spans="6:6">
      <c r="F219" t="s">
        <v>1980</v>
      </c>
    </row>
    <row r="220" spans="6:6">
      <c r="F220" t="s">
        <v>4082</v>
      </c>
    </row>
    <row r="221" spans="6:6">
      <c r="F221" t="s">
        <v>1993</v>
      </c>
    </row>
    <row r="222" spans="6:6">
      <c r="F222" t="s">
        <v>2019</v>
      </c>
    </row>
    <row r="223" spans="6:6">
      <c r="F223" t="s">
        <v>4083</v>
      </c>
    </row>
    <row r="224" spans="6:6">
      <c r="F224" t="s">
        <v>2055</v>
      </c>
    </row>
    <row r="225" spans="6:6">
      <c r="F225" t="s">
        <v>2068</v>
      </c>
    </row>
    <row r="226" spans="6:6">
      <c r="F226" t="s">
        <v>4084</v>
      </c>
    </row>
    <row r="227" spans="6:6">
      <c r="F227" t="s">
        <v>2113</v>
      </c>
    </row>
    <row r="228" spans="6:6">
      <c r="F228" t="s">
        <v>2115</v>
      </c>
    </row>
    <row r="229" spans="6:6">
      <c r="F229" t="s">
        <v>2146</v>
      </c>
    </row>
    <row r="230" spans="6:6">
      <c r="F230" t="s">
        <v>2148</v>
      </c>
    </row>
    <row r="231" spans="6:6">
      <c r="F231" t="s">
        <v>2627</v>
      </c>
    </row>
    <row r="232" spans="6:6">
      <c r="F232" t="s">
        <v>2191</v>
      </c>
    </row>
    <row r="233" spans="6:6">
      <c r="F233" t="s">
        <v>2193</v>
      </c>
    </row>
    <row r="234" spans="6:6">
      <c r="F234" t="s">
        <v>2197</v>
      </c>
    </row>
    <row r="235" spans="6:6">
      <c r="F235" t="s">
        <v>2210</v>
      </c>
    </row>
    <row r="236" spans="6:6">
      <c r="F236" t="s">
        <v>2212</v>
      </c>
    </row>
    <row r="237" spans="6:6">
      <c r="F237" t="s">
        <v>2214</v>
      </c>
    </row>
    <row r="238" spans="6:6">
      <c r="F238" t="s">
        <v>2225</v>
      </c>
    </row>
    <row r="239" spans="6:6">
      <c r="F239" t="s">
        <v>2246</v>
      </c>
    </row>
    <row r="240" spans="6:6">
      <c r="F240" t="s">
        <v>4085</v>
      </c>
    </row>
    <row r="241" spans="6:6">
      <c r="F241" t="s">
        <v>4086</v>
      </c>
    </row>
    <row r="242" spans="6:6">
      <c r="F242" t="s">
        <v>4087</v>
      </c>
    </row>
    <row r="243" spans="6:6">
      <c r="F243" t="s">
        <v>2296</v>
      </c>
    </row>
    <row r="244" spans="6:6">
      <c r="F244" t="s">
        <v>4088</v>
      </c>
    </row>
    <row r="245" spans="6:6">
      <c r="F245" t="s">
        <v>2319</v>
      </c>
    </row>
    <row r="246" spans="6:6">
      <c r="F246" t="s">
        <v>3560</v>
      </c>
    </row>
    <row r="247" spans="6:6">
      <c r="F247" t="s">
        <v>2329</v>
      </c>
    </row>
    <row r="248" spans="6:6">
      <c r="F248" t="s">
        <v>2374</v>
      </c>
    </row>
    <row r="249" spans="6:6">
      <c r="F249" t="s">
        <v>2414</v>
      </c>
    </row>
    <row r="250" spans="6:6">
      <c r="F250" t="s">
        <v>2417</v>
      </c>
    </row>
    <row r="251" spans="6:6">
      <c r="F251" t="s">
        <v>2434</v>
      </c>
    </row>
    <row r="252" spans="6:6">
      <c r="F252" t="s">
        <v>2440</v>
      </c>
    </row>
    <row r="253" spans="6:6">
      <c r="F253" t="s">
        <v>2449</v>
      </c>
    </row>
    <row r="254" spans="6:6">
      <c r="F254" t="s">
        <v>2466</v>
      </c>
    </row>
    <row r="255" spans="6:6">
      <c r="F255" t="s">
        <v>2474</v>
      </c>
    </row>
    <row r="256" spans="6:6">
      <c r="F256" t="s">
        <v>2478</v>
      </c>
    </row>
    <row r="257" spans="6:6">
      <c r="F257" t="s">
        <v>2481</v>
      </c>
    </row>
    <row r="258" spans="6:6">
      <c r="F258" t="s">
        <v>2483</v>
      </c>
    </row>
    <row r="259" spans="6:6">
      <c r="F259" t="s">
        <v>2500</v>
      </c>
    </row>
    <row r="260" spans="6:6">
      <c r="F260" t="s">
        <v>2505</v>
      </c>
    </row>
    <row r="261" spans="6:6">
      <c r="F261" t="s">
        <v>4089</v>
      </c>
    </row>
    <row r="262" spans="6:6">
      <c r="F262" t="s">
        <v>2611</v>
      </c>
    </row>
    <row r="263" spans="6:6">
      <c r="F263" t="s">
        <v>2616</v>
      </c>
    </row>
    <row r="264" spans="6:6">
      <c r="F264" t="s">
        <v>2629</v>
      </c>
    </row>
    <row r="265" spans="6:6">
      <c r="F265" t="s">
        <v>4090</v>
      </c>
    </row>
    <row r="266" spans="6:6">
      <c r="F266" t="s">
        <v>4091</v>
      </c>
    </row>
    <row r="267" spans="6:6">
      <c r="F267" t="s">
        <v>2768</v>
      </c>
    </row>
    <row r="268" spans="6:6">
      <c r="F268" t="s">
        <v>4092</v>
      </c>
    </row>
    <row r="269" spans="6:6">
      <c r="F269" t="s">
        <v>2930</v>
      </c>
    </row>
    <row r="270" spans="6:6">
      <c r="F270" t="s">
        <v>2975</v>
      </c>
    </row>
    <row r="271" spans="6:6">
      <c r="F271" t="s">
        <v>4093</v>
      </c>
    </row>
    <row r="272" spans="6:6">
      <c r="F272" t="s">
        <v>203</v>
      </c>
    </row>
    <row r="273" spans="6:6">
      <c r="F273" t="s">
        <v>3077</v>
      </c>
    </row>
    <row r="274" spans="6:6">
      <c r="F274" t="s">
        <v>3105</v>
      </c>
    </row>
    <row r="275" spans="6:6">
      <c r="F275" t="s">
        <v>3110</v>
      </c>
    </row>
    <row r="276" spans="6:6">
      <c r="F276" t="s">
        <v>4094</v>
      </c>
    </row>
    <row r="277" spans="6:6">
      <c r="F277" t="s">
        <v>3139</v>
      </c>
    </row>
    <row r="278" spans="6:6">
      <c r="F278" t="s">
        <v>4095</v>
      </c>
    </row>
    <row r="279" spans="6:6">
      <c r="F279" t="s">
        <v>3160</v>
      </c>
    </row>
    <row r="280" spans="6:6">
      <c r="F280" t="s">
        <v>4096</v>
      </c>
    </row>
    <row r="281" spans="6:6">
      <c r="F281" t="s">
        <v>3384</v>
      </c>
    </row>
    <row r="282" spans="6:6">
      <c r="F282" t="s">
        <v>4097</v>
      </c>
    </row>
    <row r="283" spans="6:6">
      <c r="F283" t="s">
        <v>4098</v>
      </c>
    </row>
    <row r="284" spans="6:6">
      <c r="F284" t="s">
        <v>3411</v>
      </c>
    </row>
    <row r="285" spans="6:6">
      <c r="F285" t="s">
        <v>4099</v>
      </c>
    </row>
    <row r="286" spans="6:6">
      <c r="F286" t="s">
        <v>3425</v>
      </c>
    </row>
    <row r="287" spans="6:6">
      <c r="F287" t="s">
        <v>4100</v>
      </c>
    </row>
    <row r="288" spans="6:6">
      <c r="F288" t="s">
        <v>3437</v>
      </c>
    </row>
    <row r="289" spans="6:6">
      <c r="F289" t="s">
        <v>4101</v>
      </c>
    </row>
    <row r="290" spans="6:6">
      <c r="F290" t="s">
        <v>3620</v>
      </c>
    </row>
    <row r="291" spans="6:6">
      <c r="F291" t="s">
        <v>4102</v>
      </c>
    </row>
    <row r="292" spans="6:6">
      <c r="F292" t="s">
        <v>3655</v>
      </c>
    </row>
    <row r="293" spans="6:6">
      <c r="F293" t="s">
        <v>3695</v>
      </c>
    </row>
    <row r="294" spans="6:6">
      <c r="F294" t="s">
        <v>3697</v>
      </c>
    </row>
    <row r="295" spans="6:6">
      <c r="F295" t="s">
        <v>3713</v>
      </c>
    </row>
    <row r="296" spans="6:6">
      <c r="F296" t="s">
        <v>3746</v>
      </c>
    </row>
    <row r="297" spans="6:6">
      <c r="F297" t="s">
        <v>3786</v>
      </c>
    </row>
    <row r="298" spans="6:6">
      <c r="F298" t="s">
        <v>3822</v>
      </c>
    </row>
    <row r="299" spans="6:6">
      <c r="F299" t="s">
        <v>4103</v>
      </c>
    </row>
    <row r="300" spans="6:6">
      <c r="F300" t="s">
        <v>4104</v>
      </c>
    </row>
    <row r="301" spans="6:6">
      <c r="F301" t="s">
        <v>4105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4106</v>
      </c>
      <c r="B2" s="8" t="s">
        <v>4107</v>
      </c>
      <c r="C2" s="8" t="s">
        <v>4108</v>
      </c>
      <c r="D2" s="8" t="s">
        <v>4109</v>
      </c>
      <c r="E2" s="8" t="s">
        <v>4110</v>
      </c>
      <c r="F2" s="8" t="s">
        <v>4111</v>
      </c>
      <c r="G2" s="41" t="s">
        <v>4112</v>
      </c>
      <c r="H2" s="8" t="s">
        <v>4113</v>
      </c>
      <c r="I2" s="8" t="s">
        <v>4114</v>
      </c>
      <c r="J2" s="37" t="s">
        <v>4115</v>
      </c>
      <c r="R2" s="44" t="s">
        <v>4116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4117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4118</v>
      </c>
      <c r="J3" s="38">
        <v>46149.4283796296</v>
      </c>
      <c r="R3" s="46" t="s">
        <v>4119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4117</v>
      </c>
      <c r="E4" s="10">
        <v>0.1234</v>
      </c>
      <c r="F4" s="10" t="s">
        <v>4120</v>
      </c>
      <c r="G4" s="55">
        <f>Table2[[#This Row],[Current Total FG QTY]]*Table2[[#This Row],[SAM Improvement]]*$S$7</f>
        <v>20490.90398860399</v>
      </c>
      <c r="H4" s="10" t="s">
        <v>4121</v>
      </c>
      <c r="I4" s="10" t="s">
        <v>4118</v>
      </c>
      <c r="J4" s="38">
        <v>46140.696493055599</v>
      </c>
      <c r="R4" s="46" t="s">
        <v>4122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4117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4118</v>
      </c>
      <c r="J5" s="38">
        <v>46149.4286111111</v>
      </c>
      <c r="R5" s="46" t="s">
        <v>4123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4117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4118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4117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4124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4117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4117</v>
      </c>
      <c r="E9" s="10">
        <v>0.1401</v>
      </c>
      <c r="F9" s="10" t="s">
        <v>4125</v>
      </c>
      <c r="G9" s="55">
        <f>Table2[[#This Row],[Current Total FG QTY]]*Table2[[#This Row],[SAM Improvement]]*$S$7</f>
        <v>14022.433376068377</v>
      </c>
      <c r="H9" s="10" t="s">
        <v>4121</v>
      </c>
      <c r="I9" s="10" t="s">
        <v>4118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4117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4117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4117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4117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4117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4117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4117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4117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4117</v>
      </c>
      <c r="E18" s="10">
        <v>0.1177</v>
      </c>
      <c r="F18" s="10" t="s">
        <v>4125</v>
      </c>
      <c r="G18" s="55">
        <f>Table2[[#This Row],[Current Total FG QTY]]*Table2[[#This Row],[SAM Improvement]]*$S$7</f>
        <v>4755.3817948717951</v>
      </c>
      <c r="H18" s="10"/>
      <c r="I18" s="10" t="s">
        <v>4118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4117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4117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4117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4117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4121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4121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4121</v>
      </c>
      <c r="E25" s="10">
        <v>0.1177</v>
      </c>
      <c r="F25" s="10" t="s">
        <v>4125</v>
      </c>
      <c r="G25" s="42">
        <f>Table2[[#This Row],[Current Total FG QTY]]*Table2[[#This Row],[SAM Improvement]]*$S$7</f>
        <v>3707.3991025641026</v>
      </c>
      <c r="H25" s="10" t="s">
        <v>4121</v>
      </c>
      <c r="I25" s="10" t="s">
        <v>4118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4121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4121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4121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4121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4121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4121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4121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4121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4121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4121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4121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4121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4121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4121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4121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4121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4121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4121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4121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4121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4121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4121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4121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4121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4121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4121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4121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4121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4121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4121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4121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4121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4121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4121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4121</v>
      </c>
      <c r="E60" s="10">
        <v>0</v>
      </c>
      <c r="F60" s="10" t="s">
        <v>4126</v>
      </c>
      <c r="G60" s="42">
        <f>Table2[[#This Row],[Current Total FG QTY]]*Table2[[#This Row],[SAM Improvement]]*$S$7</f>
        <v>0</v>
      </c>
      <c r="H60" s="10" t="s">
        <v>4121</v>
      </c>
      <c r="I60" s="10" t="s">
        <v>4118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4121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4121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4121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4121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4121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4121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4121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4121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4121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4121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4121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4121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4121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4121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4121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4121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4121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4121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4121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4121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4121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4121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4121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4121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4121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4121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4121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4121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4121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4121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4121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4121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4121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4121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4121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4121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4121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4121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4121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4121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4121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4121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4121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4121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4121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4121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4121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4121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4121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4121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4121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4121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4121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4121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4121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4121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4121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4121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4121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4121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4121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4121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4121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4121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4121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4121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4121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4121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4121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4121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4121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4121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4121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4121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4121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4121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4121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4121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4121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4121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4121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4121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4121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4121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4121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4121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4121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4121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4121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4121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4121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4118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4121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4121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4121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4121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4121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4121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4121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4121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4121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4121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4121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4121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4121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4121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4121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4121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4121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4121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4121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4121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4121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4121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4121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4121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4121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4121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4121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4121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4121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4121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4121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4121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4121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4121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4121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4121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4121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4121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4127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4128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4129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4130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4131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4132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4133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4134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4135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4136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4137</v>
      </c>
      <c r="D404">
        <v>44</v>
      </c>
    </row>
    <row r="405" spans="2:4">
      <c r="B405" t="s">
        <v>4138</v>
      </c>
      <c r="D405">
        <v>3202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4139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4138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4056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4068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4058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4145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4042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4059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4052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4041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4038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4046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4066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4150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4062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4037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4048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4063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4039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4067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4072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4073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4074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4075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4076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4077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2026-07-27T06:41:14Z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