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69" documentId="13_ncr:1_{7EF57DF4-89AE-8C42-9C9C-3682908C3E34}" xr6:coauthVersionLast="47" xr6:coauthVersionMax="47" xr10:uidLastSave="{6DD93BD2-BEDF-4EFA-8776-D11663C78D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<sst xmlns="http://schemas.openxmlformats.org/spreadsheetml/2006/main" count="23417" uniqueCount="4592">
  <si>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</si>
  <si>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</si>
  <si>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</si>
  <si>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</si>
  <si>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</si>
  <si>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</si>
  <si>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</si>
  <si>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</si>
  <si>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</si>
  <si>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</si>
  <si>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</si>
  <si>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</si>
  <si>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</si>
  <si>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</si>
  <si>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</si>
  <si>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</si>
  <si>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</si>
  <si>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</si>
  <si>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</si>
  <si>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</si>
  <si>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</si>
  <si>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</si>
  <si>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</si>
  <si>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</si>
  <si>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</si>
  <si>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</si>
  <si>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</si>
  <si>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</si>
  <si>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</si>
  <si>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</si>
  <si>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</si>
  <si>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</si>
  <si>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</si>
  <si>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</si>
  <si>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</si>
  <si>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</si>
  <si>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</si>
  <si>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</si>
  <si>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</si>
  <si>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</si>
  <si>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</si>
  <si>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</si>
  <si>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</si>
  <si>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</si>
  <si>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</si>
  <si>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</si>
  <si>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</si>
  <si>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</si>
  <si>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</si>
  <si>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</si>
  <si>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</si>
  <si>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</si>
  <si>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</si>
  <si>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</si>
  <si>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</si>
  <si>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</si>
  <si>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</si>
  <si>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</si>
  <si>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</si>
  <si>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</si>
  <si>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</si>
  <si>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</si>
  <si>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</si>
  <si>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</si>
  <si>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</si>
  <si>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</si>
  <si>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</si>
  <si>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</si>
  <si>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</si>
  <si>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</si>
  <si>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</si>
  <si>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</si>
  <si>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</si>
  <si>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</si>
  <si>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</si>
  <si>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</si>
  <si>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</si>
  <si>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</si>
  <si>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</si>
  <si>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</si>
  <si>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</si>
  <si>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</si>
  <si>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</si>
  <si>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</si>
  <si>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</si>
  <si>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</si>
  <si>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</si>
  <si>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</si>
  <si>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</si>
  <si>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</si>
  <si>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</si>
  <si>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</si>
  <si>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</si>
  <si>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</si>
  <si>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</si>
  <si>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</si>
  <si>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</si>
  <si>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</si>
  <si>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</si>
  <si>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</si>
  <si>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</si>
  <si>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</si>
  <si>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</si>
  <si>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</si>
  <si>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</si>
  <si>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</si>
  <si>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</si>
  <si>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</si>
  <si>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</si>
  <si>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</si>
  <si>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</si>
  <si>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</si>
  <si>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</si>
  <si>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</si>
  <si>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</si>
  <si>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</si>
  <si>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</si>
  <si>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</si>
  <si>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</si>
  <si>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</si>
  <si>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</si>
  <si>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</si>
  <si>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</si>
  <si>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</si>
  <si>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</si>
  <si>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</si>
  <si>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</si>
  <si>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</si>
  <si>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</si>
  <si>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</si>
  <si>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</si>
  <si>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</si>
  <si>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</si>
  <si>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</si>
  <si>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</si>
  <si>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</si>
  <si>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</si>
  <si>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</si>
  <si>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</si>
  <si>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</si>
  <si>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</si>
  <si>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</si>
  <si>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</si>
  <si>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</si>
  <si>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</si>
  <si>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</si>
  <si>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</si>
  <si>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</si>
  <si>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</si>
  <si>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</si>
  <si>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</si>
  <si>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</si>
  <si>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</si>
  <si>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</si>
  <si>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</si>
  <si>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</si>
  <si>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</si>
  <si>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</si>
  <si>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</si>
  <si>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</si>
  <si>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</si>
  <si>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</si>
  <si>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</si>
  <si>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</si>
  <si>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</si>
  <si>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</si>
  <si>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</si>
  <si>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</si>
  <si>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</si>
  <si>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</si>
  <si>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</si>
  <si>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</si>
  <si>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</si>
  <si>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</si>
  <si>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</si>
  <si>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</si>
  <si>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</si>
  <si>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</si>
  <si>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</si>
  <si>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</si>
  <si>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</si>
  <si>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</si>
  <si>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</si>
  <si>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</si>
  <si>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</si>
  <si>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</si>
  <si>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</si>
  <si>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</si>
  <si>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</si>
  <si>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</si>
  <si>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</si>
  <si>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</si>
  <si>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</si>
  <si>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</si>
  <si>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</si>
  <si>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</si>
  <si>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</si>
  <si>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</si>
  <si>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</si>
  <si>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</si>
  <si>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</si>
  <si>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</si>
  <si>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</si>
  <si>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</si>
  <si>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</si>
  <si>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</si>
  <si>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</si>
  <si>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</si>
  <si>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</si>
  <si>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</si>
  <si>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</si>
  <si>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</si>
  <si>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</si>
  <si>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</si>
  <si>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</si>
  <si>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</si>
  <si>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</si>
  <si>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</si>
  <si>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</si>
  <si>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</si>
  <si>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</si>
  <si>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</si>
  <si>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</si>
  <si>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</si>
  <si>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</si>
  <si>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</si>
  <si>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</si>
  <si>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</si>
  <si>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</si>
  <si>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</si>
  <si>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</si>
  <si>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</si>
  <si>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</si>
  <si>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</si>
  <si>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</si>
  <si>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</si>
  <si>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</si>
  <si>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</si>
  <si>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</si>
  <si>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</si>
  <si>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</si>
  <si>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</si>
  <si>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</si>
  <si>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</si>
  <si>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</si>
  <si>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</si>
  <si>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</si>
  <si>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</si>
  <si>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</si>
  <si>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</si>
  <si>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</si>
  <si>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</si>
  <si>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</si>
  <si>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</si>
  <si>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</si>
  <si>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</si>
  <si>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</si>
  <si>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</si>
  <si>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</si>
  <si>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</si>
  <si>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</si>
  <si>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</si>
  <si>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</si>
  <si>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</si>
  <si>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</si>
  <si>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</si>
  <si>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</si>
  <si>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</si>
  <si>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</si>
  <si>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</si>
  <si>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</si>
  <si>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</si>
  <si>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</si>
  <si>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</si>
  <si>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</si>
  <si>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</si>
  <si>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</si>
  <si>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</si>
  <si>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</si>
  <si>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</si>
  <si>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</si>
  <si>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</si>
  <si>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</si>
  <si>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</si>
  <si>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</si>
  <si>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</si>
  <si>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</si>
  <si>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</si>
  <si>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</si>
  <si>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</si>
  <si>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</si>
  <si>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</si>
  <si>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</si>
  <si>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</si>
  <si>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</si>
  <si>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</si>
  <si>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</si>
  <si>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</si>
  <si>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</si>
  <si>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</si>
  <si>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</si>
  <si>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</si>
  <si>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</si>
  <si>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</si>
  <si>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</si>
  <si>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</si>
  <si>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</si>
  <si>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</si>
  <si>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</si>
  <si>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</si>
  <si>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</si>
  <si>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</si>
  <si>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</si>
  <si>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</si>
  <si>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</si>
  <si>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</si>
  <si>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</si>
  <si>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</si>
  <si>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</si>
  <si>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</si>
  <si>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</si>
  <si>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</si>
  <si>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</si>
  <si>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</si>
  <si>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</si>
  <si>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</si>
  <si>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</si>
  <si>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</si>
  <si>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</si>
  <si>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</si>
  <si>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</si>
  <si>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</si>
  <si>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</si>
  <si>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</si>
  <si>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</si>
  <si>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</si>
  <si>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</si>
  <si>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</si>
  <si>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</si>
  <si>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</si>
  <si>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</si>
  <si>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</si>
  <si>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</si>
  <si>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</si>
  <si>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</si>
  <si>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</si>
  <si>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</si>
  <si>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</si>
  <si>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</si>
  <si>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</si>
  <si>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</si>
  <si>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</si>
  <si>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</si>
  <si>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</si>
  <si>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</si>
  <si>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</si>
  <si>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</si>
  <si>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</si>
  <si>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</si>
  <si>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</si>
  <si>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</si>
  <si>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</si>
  <si>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</si>
  <si>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</si>
  <si>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</si>
  <si>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</si>
  <si>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</si>
  <si>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</si>
  <si>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</si>
  <si>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</si>
  <si>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</si>
  <si>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</si>
  <si>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</si>
  <si>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</si>
  <si>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</si>
  <si>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</si>
  <si>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</si>
  <si>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</si>
  <si>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</si>
  <si>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</si>
  <si>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</si>
  <si>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</si>
  <si>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</si>
  <si>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</si>
  <si>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</si>
  <si>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</si>
  <si>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</si>
  <si>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</si>
  <si>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</si>
  <si>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</si>
  <si>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</si>
  <si>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</si>
  <si>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</si>
  <si>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</si>
  <si>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</si>
  <si>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</si>
  <si>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</si>
  <si>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</si>
  <si>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</si>
  <si>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</si>
  <si>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</si>
  <si>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</si>
  <si>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</si>
  <si>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</si>
  <si>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</si>
  <si>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</si>
  <si>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</si>
  <si>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</si>
  <si>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</si>
  <si>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</si>
  <si>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</si>
  <si>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</si>
  <si>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</si>
  <si>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</si>
  <si>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</si>
  <si>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</si>
  <si>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</si>
  <si>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</si>
  <si>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</si>
  <si>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</si>
  <si>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</si>
  <si>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</si>
  <si>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</si>
  <si>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</si>
  <si>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</si>
  <si>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</si>
  <si>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</si>
  <si>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</si>
  <si>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</si>
  <si>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</si>
  <si>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</si>
  <si>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</si>
  <si>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</si>
  <si>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</si>
  <si>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</si>
  <si>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</si>
  <si>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</si>
  <si>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</si>
  <si>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</si>
  <si>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</si>
  <si>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</si>
  <si>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</si>
  <si>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</si>
  <si>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</si>
  <si>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</si>
  <si>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</si>
  <si>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</si>
  <si>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</si>
  <si>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</si>
  <si>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</si>
  <si>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</si>
  <si>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</si>
  <si>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</si>
  <si>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</si>
  <si>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</si>
  <si>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</si>
  <si>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</si>
  <si>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</si>
  <si>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</si>
  <si>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</si>
  <si>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</si>
  <si>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</si>
  <si>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</si>
  <si>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</si>
  <si>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</si>
  <si>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</si>
  <si>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</si>
  <si>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</si>
  <si>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</si>
  <si>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</si>
  <si>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</si>
  <si>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</si>
  <si>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</si>
  <si>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</si>
  <si>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</si>
  <si>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</si>
  <si>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</si>
  <si>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</si>
  <si>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</si>
  <si>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</si>
  <si>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</si>
  <si>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</si>
  <si>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</si>
  <si>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</si>
  <si>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</si>
  <si>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</si>
  <si>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</si>
  <si>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</si>
  <si>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</si>
  <si>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</si>
  <si>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</si>
  <si>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</si>
  <si>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</si>
  <si>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</si>
  <si>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</si>
  <si>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</si>
  <si>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</si>
  <si>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</si>
  <si>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</si>
  <si>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</si>
  <si>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</si>
  <si>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</si>
  <si>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</si>
  <si>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</si>
  <si>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</si>
  <si>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</si>
  <si>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</si>
  <si>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</si>
  <si>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</si>
  <si>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</si>
  <si>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</si>
  <si>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</si>
  <si>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</si>
  <si>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</si>
  <si>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</si>
  <si>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</si>
  <si>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</si>
  <si>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</si>
  <si>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</si>
  <si>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</si>
  <si>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</si>
  <si>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</si>
  <si>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</si>
  <si>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</si>
  <si>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</si>
  <si>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</si>
  <si>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</si>
  <si>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</si>
  <si>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</si>
  <si>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</si>
  <si>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</si>
  <si>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</si>
  <si>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</si>
  <si>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</si>
  <si>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</si>
  <si>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</si>
  <si>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</si>
  <si>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</si>
  <si>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</si>
  <si>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</si>
  <si>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</si>
  <si>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</si>
  <si>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</si>
  <si>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</si>
  <si>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</si>
  <si>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</si>
  <si>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</si>
  <si>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</si>
  <si>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</si>
  <si>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</si>
  <si>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</si>
  <si>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</si>
  <si>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</si>
  <si>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</si>
  <si>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</si>
  <si>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</si>
  <si>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</si>
  <si>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</si>
  <si>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</si>
  <si>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</si>
  <si>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</si>
  <si>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</si>
  <si>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</si>
  <si>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</si>
  <si>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</si>
  <si>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</si>
  <si>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</si>
  <si>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</si>
  <si>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</si>
  <si>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</si>
  <si>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</si>
  <si>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</si>
  <si>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</si>
  <si>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</si>
  <si>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</si>
  <si>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</si>
  <si>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</si>
  <si>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</si>
  <si>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</si>
  <si>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</si>
  <si>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</si>
  <si>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</si>
  <si>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</si>
  <si>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</si>
  <si>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</si>
  <si>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</si>
  <si>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</si>
  <si>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</si>
  <si>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</si>
  <si>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</si>
  <si>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</si>
  <si>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</si>
  <si>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</si>
  <si>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</si>
  <si>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</si>
  <si>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</si>
  <si>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</si>
  <si>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</si>
  <si>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</si>
  <si>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</si>
  <si>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</si>
  <si>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</si>
  <si>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</si>
  <si>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</si>
  <si>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</si>
  <si>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</si>
  <si>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</si>
  <si>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</si>
  <si>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</si>
  <si>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</si>
  <si>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</si>
  <si>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</si>
  <si>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</si>
  <si>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</si>
  <si>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</si>
  <si>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</si>
  <si>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</si>
  <si>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</si>
  <si>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</si>
  <si>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</si>
  <si>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</si>
  <si>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</si>
  <si>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</si>
  <si>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</si>
  <si>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</si>
  <si>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</si>
  <si>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</si>
  <si>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</si>
  <si>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</si>
  <si>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</si>
  <si>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</si>
  <si>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</si>
  <si>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</si>
  <si>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</si>
  <si>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</si>
  <si>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</si>
  <si>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</si>
  <si>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</si>
  <si>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</si>
  <si>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</si>
  <si>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</si>
  <si>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</si>
  <si>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</si>
  <si>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</si>
  <si>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</si>
  <si>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</si>
  <si>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</si>
  <si>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</si>
  <si>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</si>
  <si>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</si>
  <si>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</si>
  <si>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</si>
  <si>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</si>
  <si>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</si>
  <si>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</si>
  <si>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</si>
  <si>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</si>
  <si>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</si>
  <si>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</si>
  <si>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</si>
  <si>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</si>
  <si>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</si>
  <si>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</si>
  <si>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</si>
  <si>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</si>
  <si>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</si>
  <si>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</si>
  <si>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</si>
  <si>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</si>
  <si>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</si>
  <si>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</si>
  <si>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</si>
  <si>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</si>
  <si>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</si>
  <si>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</si>
  <si>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</si>
  <si>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</si>
  <si>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</si>
  <si>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</si>
  <si>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</si>
  <si>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</si>
  <si>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</si>
  <si>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</si>
  <si>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</si>
  <si>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</si>
  <si>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</si>
  <si>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</si>
  <si>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</si>
  <si>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</si>
  <si>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</si>
  <si>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</si>
  <si>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</si>
  <si>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</si>
  <si>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</si>
  <si>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</si>
  <si>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</si>
  <si>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</si>
  <si>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</si>
  <si>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</si>
  <si>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</si>
  <si>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</si>
  <si>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</si>
  <si>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</si>
  <si>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</si>
  <si>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</si>
  <si>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</si>
  <si>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</si>
  <si>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</si>
  <si>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</si>
  <si>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</si>
  <si>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</si>
  <si>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</si>
  <si>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</si>
  <si>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</si>
  <si>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</si>
  <si>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</si>
  <si>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</si>
  <si>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</si>
  <si>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</si>
  <si>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</si>
  <si>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</si>
  <si>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</si>
  <si>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</si>
  <si>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</si>
  <si>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</si>
  <si>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</si>
  <si>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</si>
  <si>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</si>
  <si>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</si>
  <si>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</si>
  <si>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</si>
  <si>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</si>
  <si>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</si>
  <si>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</si>
  <si>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</si>
  <si>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</si>
  <si>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</si>
  <si>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</si>
  <si>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</si>
  <si>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</si>
  <si>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</si>
  <si>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</si>
  <si>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</si>
  <si>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</si>
  <si>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</si>
  <si>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</si>
  <si>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</si>
  <si>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</si>
  <si>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</si>
  <si>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</si>
  <si>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</si>
  <si>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</si>
  <si>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</si>
  <si>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</si>
  <si>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</si>
  <si>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</si>
  <si>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</si>
  <si>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</si>
  <si>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</si>
  <si>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</si>
  <si>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</si>
  <si>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</si>
  <si>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</si>
  <si>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</si>
  <si>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</si>
  <si>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</si>
  <si>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</si>
  <si>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</si>
  <si>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</si>
  <si>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</si>
  <si>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</si>
  <si>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</si>
  <si>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</si>
  <si>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</si>
  <si>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</si>
  <si>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</si>
  <si>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</si>
  <si>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</si>
  <si>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</si>
  <si>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</si>
  <si>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</si>
  <si>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</si>
  <si>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</si>
  <si>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</si>
  <si>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</si>
  <si>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</si>
  <si>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</si>
  <si>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</si>
  <si>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</si>
  <si>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</si>
  <si>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</si>
  <si>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</si>
  <si>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</si>
  <si>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</si>
  <si>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</si>
  <si>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</si>
  <si>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</si>
  <si>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</si>
  <si>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</si>
  <si>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</si>
  <si>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</si>
  <si>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</si>
  <si>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</si>
  <si>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</si>
  <si>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</si>
  <si>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</si>
  <si>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</si>
  <si>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</si>
  <si>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</si>
  <si>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</si>
  <si>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</si>
  <si>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</si>
  <si>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</si>
  <si>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</si>
  <si>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</si>
  <si>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</si>
  <si>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</si>
  <si>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</si>
  <si>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</si>
  <si>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</si>
  <si>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</si>
  <si>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</si>
  <si>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</si>
  <si>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</si>
  <si>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</si>
  <si>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</si>
  <si>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</si>
  <si>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</si>
  <si>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</si>
  <si>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</si>
  <si>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</si>
  <si>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</si>
  <si>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</si>
  <si>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</si>
  <si>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</si>
  <si>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</si>
  <si>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</si>
  <si>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</si>
  <si>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</si>
  <si>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</si>
  <si>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</si>
  <si>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</si>
  <si>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</si>
  <si>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</si>
  <si>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</si>
  <si>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</si>
  <si>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</si>
  <si>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</si>
  <si>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</si>
  <si>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</si>
  <si>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</si>
  <si>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</si>
  <si>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</si>
  <si>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</si>
  <si>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</si>
  <si>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</si>
  <si>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</si>
  <si>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</si>
  <si>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</si>
  <si>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</si>
  <si>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</si>
  <si>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</si>
  <si>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</si>
  <si>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</si>
  <si>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</si>
  <si>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</si>
  <si>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</si>
  <si>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</si>
  <si>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</si>
  <si>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</si>
  <si>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</si>
  <si>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</si>
  <si>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</si>
  <si>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</si>
  <si>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</si>
  <si>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</si>
  <si>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</si>
  <si>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</si>
  <si>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</si>
  <si>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</si>
  <si>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</si>
  <si>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</si>
  <si>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</si>
  <si>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</si>
  <si>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</si>
  <si>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</si>
  <si>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</si>
  <si>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</si>
  <si>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</si>
  <si>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</si>
  <si>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</si>
  <si>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</si>
  <si>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</si>
  <si>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</si>
  <si>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</si>
  <si>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</si>
  <si>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</si>
  <si>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</si>
  <si>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</si>
  <si>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</si>
  <si>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</si>
  <si>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</si>
  <si>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</si>
  <si>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</si>
  <si>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</si>
  <si>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</si>
  <si>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</si>
  <si>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</si>
  <si>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</si>
  <si>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</si>
  <si>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</si>
  <si>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</si>
  <si>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</si>
  <si>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</si>
  <si>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</si>
  <si>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</si>
  <si>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</si>
  <si>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</si>
  <si>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</si>
  <si>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</si>
  <si>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</si>
  <si>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</si>
  <si>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</si>
  <si>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</si>
  <si>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</si>
  <si>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</si>
  <si>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</si>
  <si>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</si>
  <si>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</si>
  <si>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</si>
  <si>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</si>
  <si>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</si>
  <si>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</si>
  <si>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</si>
  <si>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</si>
  <si>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</si>
  <si>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</si>
  <si>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</si>
  <si>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</si>
  <si>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</si>
  <si>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</si>
  <si>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</si>
  <si>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</si>
  <si>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</si>
  <si>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</si>
  <si>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</si>
  <si>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</si>
  <si>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</si>
  <si>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</si>
  <si>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</si>
  <si>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</si>
  <si>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</si>
  <si>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</si>
  <si>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</si>
  <si>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</si>
  <si>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</si>
  <si>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</si>
  <si>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</si>
  <si>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</si>
  <si>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</si>
  <si>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</si>
  <si>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</si>
  <si>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</si>
  <si>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</si>
  <si>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</si>
  <si>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</si>
  <si>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</si>
  <si>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</si>
  <si>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</si>
  <si>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</si>
  <si>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</si>
  <si>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</si>
  <si>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</si>
  <si>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</si>
  <si>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</si>
  <si>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</si>
  <si>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</si>
  <si>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</si>
  <si>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</si>
  <si>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</si>
  <si>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</si>
  <si>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</si>
  <si>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</si>
  <si>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</si>
  <si>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</si>
  <si>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</si>
  <si>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</si>
  <si>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</si>
  <si>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</si>
  <si>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</si>
  <si>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</si>
  <si>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</si>
  <si>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</si>
  <si>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</si>
  <si>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</si>
  <si>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</si>
  <si>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</si>
  <si>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</si>
  <si>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</si>
  <si>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</si>
  <si>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</si>
  <si>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</si>
  <si>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</si>
  <si>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</si>
  <si>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</si>
  <si>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</si>
  <si>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</si>
  <si>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</si>
  <si>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</si>
  <si>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</si>
  <si>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</si>
  <si>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</si>
  <si>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</si>
  <si>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</si>
  <si>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</si>
  <si>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</si>
  <si>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</si>
  <si>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</si>
  <si>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</si>
  <si>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</si>
  <si>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</si>
  <si>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</si>
  <si>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</si>
  <si>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</si>
  <si>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</si>
  <si>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</si>
  <si>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</si>
  <si>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</si>
  <si>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</si>
  <si>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</si>
  <si>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</si>
  <si>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</si>
  <si>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</si>
  <si>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</si>
  <si>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</si>
  <si>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</si>
  <si>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</si>
  <si>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</si>
  <si>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</si>
  <si>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</si>
  <si>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</si>
  <si>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</si>
  <si>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</si>
  <si>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</si>
  <si>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</si>
  <si>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</si>
  <si>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</si>
  <si>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</si>
  <si>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</si>
  <si>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</si>
  <si>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</si>
  <si>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</si>
  <si>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</si>
  <si>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</si>
  <si>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</si>
  <si>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</si>
  <si>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</si>
  <si>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</si>
  <si>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</si>
  <si>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</si>
  <si>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</si>
  <si>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</si>
  <si>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</si>
  <si>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</si>
  <si>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</si>
  <si>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</si>
  <si>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</si>
  <si>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</si>
  <si>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</si>
  <si>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</si>
  <si>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</si>
  <si>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</si>
  <si>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</si>
  <si>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</si>
  <si>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</si>
  <si>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</si>
  <si>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</si>
  <si>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</si>
  <si>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</si>
  <si>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</si>
  <si>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</si>
  <si>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</si>
  <si>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</si>
  <si>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</si>
  <si>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</si>
  <si>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</si>
  <si>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</si>
  <si>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</si>
  <si>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</si>
  <si>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</si>
  <si>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</si>
  <si>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</si>
  <si>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</si>
  <si>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</si>
  <si>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</si>
  <si>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</si>
  <si>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</si>
  <si>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</si>
  <si>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</si>
  <si>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</si>
  <si>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</si>
  <si>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</si>
  <si>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</si>
  <si>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</si>
  <si>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</si>
  <si>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</si>
  <si>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</si>
  <si>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</si>
  <si>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</si>
  <si>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</si>
  <si>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</si>
  <si>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</si>
  <si>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</si>
  <si>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</si>
  <si>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</si>
  <si>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</si>
  <si>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</si>
  <si>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</si>
  <si>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</si>
  <si>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</si>
  <si>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</si>
  <si>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</si>
  <si>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</si>
  <si>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</si>
  <si>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</si>
  <si>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</si>
  <si>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</si>
  <si>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</si>
  <si>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</si>
  <si>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</si>
  <si>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</si>
  <si>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</si>
  <si>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</si>
  <si>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</si>
  <si>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</si>
  <si>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</si>
  <si>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</si>
  <si>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</si>
  <si>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</si>
  <si>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</si>
  <si>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</si>
  <si>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</si>
  <si>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</si>
  <si>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</si>
  <si>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</si>
  <si>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</si>
  <si>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</si>
  <si>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</si>
  <si>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</si>
  <si>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</si>
  <si>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</si>
  <si>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</si>
  <si>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</si>
  <si>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</si>
  <si>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</si>
  <si>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</si>
  <si>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</si>
  <si>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</si>
  <si>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</si>
  <si>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</si>
  <si>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</si>
  <si>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</si>
  <si>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</si>
  <si>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</si>
  <si>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</si>
  <si>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</si>
  <si>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</si>
  <si>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</si>
  <si>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</si>
  <si>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</si>
  <si>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</si>
  <si>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</si>
  <si>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</si>
  <si>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</si>
  <si>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</si>
  <si>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</si>
  <si>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</si>
  <si>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</si>
  <si>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</si>
  <si>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</si>
  <si>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</si>
  <si>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</si>
  <si>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</si>
  <si>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</si>
  <si>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</si>
  <si>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</si>
  <si>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</si>
  <si>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</si>
  <si>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</si>
  <si>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</si>
  <si>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</si>
  <si>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</si>
  <si>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</si>
  <si>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</si>
  <si>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</si>
  <si>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</si>
  <si>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</si>
  <si>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</si>
  <si>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</si>
  <si>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</si>
  <si>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</si>
  <si>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</si>
  <si>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</si>
  <si>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</si>
  <si>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</si>
  <si>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</si>
  <si>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</si>
  <si>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</si>
  <si>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</si>
  <si>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</si>
  <si>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</si>
  <si>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</si>
  <si>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</si>
  <si>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</si>
  <si>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</si>
  <si>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</si>
  <si>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</si>
  <si>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</si>
  <si>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</si>
  <si>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</si>
  <si>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</si>
  <si>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</si>
  <si>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</si>
  <si>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</si>
  <si>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</si>
  <si>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</si>
  <si>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</si>
  <si>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</si>
  <si>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</si>
  <si>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</si>
  <si>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</si>
  <si>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</si>
  <si>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</si>
  <si>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</si>
  <si>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</si>
  <si>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</si>
  <si>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</si>
  <si>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</si>
  <si>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</si>
  <si>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</si>
  <si>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</si>
  <si>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</si>
  <si>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</si>
  <si>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</si>
  <si>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</si>
  <si>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</si>
  <si>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</si>
  <si>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</si>
  <si>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</si>
  <si>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</si>
  <si>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</si>
  <si>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</si>
  <si>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</si>
  <si>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</si>
  <si>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</si>
  <si>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</si>
  <si>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</si>
  <si>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</si>
  <si>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</si>
  <si>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</si>
  <si>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</si>
  <si>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</si>
  <si>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</si>
  <si>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</si>
  <si>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</si>
  <si>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</si>
  <si>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</si>
  <si>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</si>
  <si>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</si>
  <si>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</si>
  <si>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</si>
  <si>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</si>
  <si>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</si>
  <si>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</si>
  <si>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</si>
  <si>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</si>
  <si>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</si>
  <si>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</si>
  <si>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</si>
  <si>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</si>
  <si>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</si>
  <si>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</si>
  <si>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</si>
  <si>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</si>
  <si>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</si>
  <si>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</si>
  <si>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</si>
  <si>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</si>
  <si>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</si>
  <si>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</si>
  <si>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</si>
  <si>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</si>
  <si>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</si>
  <si>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</si>
  <si>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</si>
  <si>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</si>
  <si>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</si>
  <si>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</si>
  <si>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</si>
  <si>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</si>
  <si>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</si>
  <si>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</si>
  <si>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</si>
  <si>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</si>
  <si>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</si>
  <si>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</si>
  <si>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</si>
  <si>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</si>
  <si>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</si>
  <si>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</si>
  <si>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</si>
  <si>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</si>
  <si>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</si>
  <si>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</si>
  <si>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</si>
  <si>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</si>
  <si>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</si>
  <si>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</si>
  <si>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</si>
  <si>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</si>
  <si>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</si>
  <si>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</si>
  <si>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</si>
  <si>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</si>
  <si>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</si>
  <si>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</si>
  <si>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</si>
  <si>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</si>
  <si>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</si>
  <si>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</si>
  <si>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</si>
  <si>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</si>
  <si>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</si>
  <si>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</si>
  <si>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</si>
  <si>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</si>
  <si>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</si>
  <si>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</si>
  <si>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</si>
  <si>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</si>
  <si>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</si>
  <si>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</si>
  <si>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</si>
  <si>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</si>
  <si>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</si>
  <si>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</si>
  <si>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</si>
  <si>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</si>
  <si>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</si>
  <si>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</si>
  <si>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</si>
  <si>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</si>
  <si>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</si>
  <si>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</si>
  <si>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</si>
  <si>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</si>
  <si>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</si>
  <si>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</si>
  <si>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</si>
  <si>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</si>
  <si>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</si>
  <si>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</si>
  <si>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</si>
  <si>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</si>
  <si>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</si>
  <si>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</si>
  <si>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</si>
  <si>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</si>
  <si>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</si>
  <si>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</si>
  <si>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</si>
  <si>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</si>
  <si>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</si>
  <si>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</si>
  <si>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</si>
  <si>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</si>
  <si>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</si>
  <si>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</si>
  <si>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</si>
  <si>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</si>
  <si>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</si>
  <si>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</si>
  <si>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</si>
  <si>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</si>
  <si>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</si>
  <si>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</si>
  <si>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</si>
  <si>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</si>
  <si>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</si>
  <si>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</si>
  <si>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</si>
  <si>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</si>
  <si>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</si>
  <si>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</si>
  <si>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</si>
  <si>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</si>
  <si>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</si>
  <si>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</si>
  <si>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</si>
  <si>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</si>
  <si>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</si>
  <si>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</si>
  <si>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</si>
  <si>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</si>
  <si>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</si>
  <si>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</si>
  <si>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</si>
  <si>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</si>
  <si>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</si>
  <si>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</si>
  <si>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</si>
  <si>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</si>
  <si>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</si>
  <si>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</si>
  <si>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</si>
  <si>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</si>
  <si>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</si>
  <si>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</si>
  <si>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</si>
  <si>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</si>
  <si>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</si>
  <si>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</si>
  <si>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</si>
  <si>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</si>
  <si>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</si>
  <si>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</si>
  <si>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</si>
  <si>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</si>
  <si>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</si>
  <si>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</si>
  <si>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</si>
  <si>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</si>
  <si>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</si>
  <si>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</si>
  <si>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</si>
  <si>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</si>
  <si>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</si>
  <si>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</si>
  <si>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</si>
  <si>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</si>
  <si>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</si>
  <si>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</si>
  <si>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</si>
  <si>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</si>
  <si>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</si>
  <si>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</si>
  <si>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</si>
  <si>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</si>
  <si>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</si>
  <si>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</si>
  <si>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</si>
  <si>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</si>
  <si>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</si>
  <si>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</si>
  <si>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</si>
  <si>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</si>
  <si>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</si>
  <si>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</si>
  <si>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</si>
  <si>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</si>
  <si>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</si>
  <si>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</si>
  <si>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</si>
  <si>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</si>
  <si>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</si>
  <si>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</si>
  <si>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</si>
  <si>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</si>
  <si>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</si>
  <si>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</si>
  <si>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</si>
  <si>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</si>
  <si>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</si>
  <si>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</si>
  <si>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</si>
  <si>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</si>
  <si>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</si>
  <si>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</si>
  <si>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</si>
  <si>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</si>
  <si>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</si>
  <si>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</si>
  <si>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</si>
  <si>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</si>
  <si>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</si>
  <si>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</si>
  <si>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</si>
  <si>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</si>
  <si>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</si>
  <si>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</si>
  <si>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</si>
  <si>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</si>
  <si>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</si>
  <si>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</si>
  <si>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</si>
  <si>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</si>
  <si>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</si>
  <si>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</si>
  <si>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</si>
  <si>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</si>
  <si>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</si>
  <si>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</si>
  <si>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</si>
  <si>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</si>
  <si>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</si>
  <si>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</si>
  <si>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</si>
  <si>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</si>
  <si>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</si>
  <si>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</si>
  <si>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</si>
  <si>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</si>
  <si>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</si>
  <si>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</si>
  <si>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</si>
  <si>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</si>
  <si>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</si>
  <si>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</si>
  <si>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</si>
  <si>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</si>
  <si>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</si>
  <si>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</si>
  <si>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</si>
  <si>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</si>
  <si>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</si>
  <si>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</si>
  <si>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</si>
  <si>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</si>
  <si>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</si>
  <si>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</si>
  <si>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</si>
  <si>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</si>
  <si>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</si>
  <si>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</si>
  <si>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</si>
  <si>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</si>
  <si>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</si>
  <si>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</si>
  <si>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</si>
  <si>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</si>
  <si>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</si>
  <si>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</si>
  <si>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</si>
  <si>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</si>
  <si>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</si>
  <si>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</si>
  <si>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</si>
  <si>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</si>
  <si>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</si>
  <si>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</si>
  <si>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</si>
  <si>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</si>
  <si>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</si>
  <si>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</si>
  <si>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</si>
  <si>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</si>
  <si>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</si>
  <si>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</si>
  <si>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</si>
  <si>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</si>
  <si>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</si>
  <si>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</si>
  <si>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</si>
  <si>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</si>
  <si>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</si>
  <si>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</si>
  <si>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</si>
  <si>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</si>
  <si>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</si>
  <si>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</si>
  <si>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</si>
  <si>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</si>
  <si>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</si>
  <si>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</si>
  <si>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</si>
  <si>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</si>
  <si>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</si>
  <si>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</si>
  <si>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</si>
  <si>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</si>
  <si>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</si>
  <si>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</si>
  <si>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</si>
  <si>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</si>
  <si>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</si>
  <si>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</si>
  <si>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</si>
  <si>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</si>
  <si>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</si>
  <si>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</si>
  <si>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</si>
  <si>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</si>
  <si>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</si>
  <si>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</si>
  <si>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</si>
  <si>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</si>
  <si>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</si>
  <si>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</si>
  <si>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</si>
  <si>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</si>
  <si>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</si>
  <si>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</si>
  <si>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</si>
  <si>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</si>
  <si>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</si>
  <si>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</si>
  <si>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</si>
  <si>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</si>
  <si>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</si>
  <si>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</si>
  <si>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</si>
  <si>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</si>
  <si>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</si>
  <si>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</si>
  <si>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</si>
  <si>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</si>
  <si>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</si>
  <si>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</si>
  <si>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</si>
  <si>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</si>
  <si>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</si>
  <si>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</si>
  <si>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</si>
  <si>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</si>
  <si>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</si>
  <si>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</si>
  <si>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</si>
  <si>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</si>
  <si>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</si>
  <si>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</si>
  <si>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</si>
  <si>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</si>
  <si>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</si>
  <si>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</si>
  <si>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</si>
  <si>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</si>
  <si>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</si>
  <si>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</si>
  <si>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</si>
  <si>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</si>
  <si>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</si>
  <si>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</si>
  <si>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</si>
  <si>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</si>
  <si>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</si>
  <si>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</si>
  <si>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</si>
  <si>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</si>
  <si>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</si>
  <si>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</si>
  <si>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</si>
  <si>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</si>
  <si>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</si>
  <si>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</si>
  <si>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</si>
  <si>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</si>
  <si>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</si>
  <si>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</si>
  <si>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</si>
  <si>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</si>
  <si>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</si>
  <si>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</si>
  <si>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</si>
  <si>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</si>
  <si>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</si>
  <si>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</si>
  <si>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</si>
  <si>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</si>
  <si>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</si>
  <si>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</si>
  <si>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</si>
  <si>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</si>
  <si>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</si>
  <si>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</si>
  <si>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</si>
  <si>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</si>
  <si>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</si>
  <si>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</si>
  <si>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</si>
  <si>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</si>
  <si>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</si>
  <si>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</si>
  <si>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</si>
  <si>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</si>
  <si>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</si>
  <si>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</si>
  <si>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</si>
  <si>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</si>
  <si>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</si>
  <si>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</si>
  <si>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</si>
  <si>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</si>
  <si>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</si>
  <si>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</si>
  <si>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</si>
  <si>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</si>
  <si>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</si>
  <si>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</si>
  <si>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</si>
  <si>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</si>
  <si>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</si>
  <si>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</si>
  <si>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</si>
  <si>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</si>
  <si>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</si>
  <si>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</si>
  <si>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</si>
  <si>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</si>
  <si>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</si>
  <si>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</si>
  <si>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</si>
  <si>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</si>
  <si>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</si>
  <si>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</si>
  <si>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</si>
  <si>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</si>
  <si>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</si>
  <si>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</si>
  <si>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</si>
  <si>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</si>
  <si>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</si>
  <si>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</si>
  <si>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</si>
  <si>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</si>
  <si>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</si>
  <si>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</si>
  <si>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</si>
  <si>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</si>
  <si>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</si>
  <si>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</si>
  <si>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</si>
  <si>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</si>
  <si>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</si>
  <si>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</si>
  <si>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</si>
  <si>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</si>
  <si>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</si>
  <si>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</si>
  <si>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</si>
  <si>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</si>
  <si>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</si>
  <si>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</si>
  <si>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</si>
  <si>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</si>
  <si>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</si>
  <si>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</si>
  <si>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</si>
  <si>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</si>
  <si>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</si>
  <si>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</si>
  <si>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</si>
  <si>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</si>
  <si>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</si>
  <si>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</si>
  <si>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</si>
  <si>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</si>
  <si>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</si>
  <si>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</si>
  <si>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</si>
  <si>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</si>
  <si>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</si>
  <si>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</si>
  <si>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</si>
  <si>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</si>
  <si>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</si>
  <si>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</si>
  <si>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</si>
  <si>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</si>
  <si>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</si>
  <si>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</si>
  <si>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</si>
  <si>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</si>
  <si>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</si>
  <si>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</si>
  <si>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</si>
  <si>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</si>
  <si>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</si>
  <si>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</si>
  <si>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</si>
  <si>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</si>
  <si>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</si>
  <si>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</si>
  <si>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</si>
  <si>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</si>
  <si>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</si>
  <si>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</si>
  <si>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</si>
  <si>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</si>
  <si>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</si>
  <si>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</si>
  <si>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</si>
  <si>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</si>
  <si>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</si>
  <si>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</si>
  <si>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</si>
  <si>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</si>
  <si>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</si>
  <si>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</si>
  <si>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</si>
  <si>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</si>
  <si>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</si>
  <si>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</si>
  <si>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</si>
  <si>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</si>
  <si>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</si>
  <si>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</si>
  <si>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</si>
  <si>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</si>
  <si>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</si>
  <si>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</si>
  <si>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</si>
  <si>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</si>
  <si>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</si>
  <si>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</si>
  <si>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</si>
  <si>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</si>
  <si>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</si>
  <si>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</si>
  <si>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</si>
  <si>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</si>
  <si>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</si>
  <si>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</si>
  <si>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</si>
  <si>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</si>
  <si>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</si>
  <si>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</si>
  <si>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</si>
  <si>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</si>
  <si>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</si>
  <si>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</si>
  <si>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</si>
  <si>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</si>
  <si>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</si>
  <si>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</si>
  <si>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</si>
  <si>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</si>
  <si>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</si>
  <si>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</si>
  <si>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</si>
  <si>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</si>
  <si>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</si>
  <si>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</si>
  <si>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</si>
  <si>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</si>
  <si>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</si>
  <si>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</si>
  <si>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</si>
  <si>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</si>
  <si>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</si>
  <si>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</si>
  <si>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</si>
  <si>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</si>
  <si>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</si>
  <si>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</si>
  <si>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</si>
  <si>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</si>
  <si>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</si>
  <si>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</si>
  <si>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</si>
  <si>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</si>
  <si>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</si>
  <si>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</si>
  <si>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</si>
  <si>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</si>
  <si>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</si>
  <si>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</si>
  <si>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</si>
  <si>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</si>
  <si>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</si>
  <si>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</si>
  <si>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</si>
  <si>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</si>
  <si>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</si>
  <si>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</si>
  <si>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</si>
  <si>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</si>
  <si>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</si>
  <si>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</si>
  <si>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</si>
  <si>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</si>
  <si>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</si>
  <si>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</si>
  <si>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</si>
  <si>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</si>
  <si>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</si>
  <si>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</si>
  <si>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</si>
  <si>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</si>
  <si>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</si>
  <si>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</si>
  <si>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</si>
  <si>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</si>
  <si>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</si>
  <si>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</si>
  <si>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</si>
  <si>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</si>
  <si>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</si>
  <si>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</si>
  <si>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</si>
  <si>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</si>
  <si>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</si>
  <si>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</si>
  <si>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</si>
  <si>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</si>
  <si>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</si>
  <si>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</si>
  <si>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</si>
  <si>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</si>
  <si>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</si>
  <si>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</si>
  <si>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</si>
  <si>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</si>
  <si>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</si>
  <si>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</si>
  <si>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</si>
  <si>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</si>
  <si>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</si>
  <si>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</si>
  <si>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</si>
  <si>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</si>
  <si>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</si>
  <si>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</si>
  <si>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</si>
  <si>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</si>
  <si>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</si>
  <si>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</si>
  <si>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</si>
  <si>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</si>
  <si>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</si>
  <si>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</si>
  <si>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</si>
  <si>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</si>
  <si>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</si>
  <si>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</si>
  <si>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</si>
  <si>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</si>
  <si>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</si>
  <si>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</si>
  <si>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</si>
  <si>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</si>
  <si>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</si>
  <si>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</si>
  <si>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</si>
  <si>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</si>
  <si>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</si>
  <si>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</si>
  <si>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</si>
  <si>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</si>
  <si>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</si>
  <si>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</si>
  <si>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</si>
  <si>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</si>
  <si>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</si>
  <si>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</si>
  <si>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</si>
  <si>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</si>
  <si>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</si>
  <si>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</si>
  <si>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</si>
  <si>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</si>
  <si>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</si>
  <si>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</si>
  <si>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</si>
  <si>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</si>
  <si>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</si>
  <si>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</si>
  <si>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</si>
  <si>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</si>
  <si>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</si>
  <si>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</si>
  <si>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</si>
  <si>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</si>
  <si>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</si>
  <si>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</si>
  <si>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</si>
  <si>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</si>
  <si>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</si>
  <si>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</si>
  <si>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</si>
  <si>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</si>
  <si>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</si>
  <si>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</si>
  <si>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</si>
  <si>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</si>
  <si>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</si>
  <si>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</si>
  <si>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</si>
  <si>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</si>
  <si>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</si>
  <si>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</si>
  <si>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</si>
  <si>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</si>
  <si>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</si>
  <si>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</si>
  <si>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</si>
  <si>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</si>
  <si>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</si>
  <si>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</si>
  <si>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</si>
  <si>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</si>
  <si>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</si>
  <si>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</si>
  <si>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</si>
  <si>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</si>
  <si>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</si>
  <si>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</si>
  <si>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</si>
  <si>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</si>
  <si>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</si>
  <si>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</si>
  <si>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</si>
  <si>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</si>
  <si>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</si>
  <si>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</si>
  <si>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</si>
  <si>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</si>
  <si>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</si>
  <si>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</si>
  <si>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</si>
  <si>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</si>
  <si>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</si>
  <si>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</si>
  <si>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</si>
  <si>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</si>
  <si>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</si>
  <si>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</si>
  <si>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</si>
  <si>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</si>
  <si>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</si>
  <si>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</si>
  <si>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</si>
  <si>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</si>
  <si>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</si>
  <si>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</si>
  <si>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</si>
  <si>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</si>
  <si>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</si>
  <si>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</si>
  <si>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</si>
  <si>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</si>
  <si>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</si>
  <si>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</si>
  <si>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</si>
  <si>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</si>
  <si>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</si>
  <si>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</si>
  <si>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</si>
  <si>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</si>
  <si>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</si>
  <si>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</si>
  <si>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</si>
  <si>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</si>
  <si>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</si>
  <si>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</si>
  <si>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</si>
  <si>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</si>
  <si>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</si>
  <si>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</si>
  <si>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</si>
  <si>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</si>
  <si>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</si>
  <si>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</si>
  <si>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</si>
  <si>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</si>
  <si>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</si>
  <si>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</si>
  <si>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</si>
  <si>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</si>
  <si>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</si>
  <si>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</si>
  <si>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</si>
  <si>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</si>
  <si>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</si>
  <si>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</si>
  <si>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</si>
  <si>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</si>
  <si>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</si>
  <si>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</si>
  <si>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</si>
  <si>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</si>
  <si>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</si>
  <si>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</si>
  <si>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</si>
  <si>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</si>
  <si>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</si>
  <si>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</si>
  <si>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</si>
  <si>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</si>
  <si>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</si>
  <si>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</si>
  <si>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</si>
  <si>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</si>
  <si>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</si>
  <si>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</si>
  <si>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</si>
  <si>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</si>
  <si>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</si>
  <si>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</si>
  <si>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</si>
  <si>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</si>
  <si>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</si>
  <si>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</si>
  <si>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</si>
  <si>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</si>
  <si>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</si>
  <si>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</si>
  <si>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</si>
  <si>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</si>
  <si>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</si>
  <si>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</si>
  <si>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</si>
  <si>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</si>
  <si>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</si>
  <si>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</si>
  <si>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</si>
  <si>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</si>
  <si>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</si>
  <si>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</si>
  <si>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</si>
  <si>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</si>
  <si>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</si>
  <si>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</si>
  <si>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</si>
  <si>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</si>
  <si>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</si>
  <si>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</si>
  <si>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</si>
  <si>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</si>
  <si>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</si>
  <si>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</si>
  <si>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</si>
  <si>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</si>
  <si>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</si>
  <si>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</si>
  <si>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</si>
  <si>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</si>
  <si>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</si>
  <si>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</si>
  <si>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</si>
  <si>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</si>
  <si>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</si>
  <si>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</si>
  <si>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</si>
  <si>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</si>
  <si>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</si>
  <si>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</si>
  <si>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</si>
  <si>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</si>
  <si>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</si>
  <si>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</si>
  <si>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</si>
  <si>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</si>
  <si>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</si>
  <si>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</si>
  <si>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</si>
  <si>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</si>
  <si>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</si>
  <si>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</si>
  <si>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</si>
  <si>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</si>
  <si>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</si>
  <si>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</si>
  <si>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</si>
  <si>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</si>
  <si>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</si>
  <si>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</si>
  <si>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</si>
  <si>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</si>
  <si>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</si>
  <si>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</si>
  <si>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</si>
  <si>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</si>
  <si>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</si>
  <si>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</si>
  <si>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</si>
  <si>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</si>
  <si>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</si>
  <si>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</si>
  <si>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</si>
  <si>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</si>
  <si>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</si>
  <si>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</si>
  <si>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</si>
  <si>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</si>
  <si>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</si>
  <si>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</si>
  <si>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</si>
  <si>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</si>
  <si>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</si>
  <si>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</si>
  <si>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</si>
  <si>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</si>
  <si>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</si>
  <si>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</si>
  <si>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</si>
  <si>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</si>
  <si>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</si>
  <si>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</si>
  <si>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</si>
  <si>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</si>
  <si>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</si>
  <si>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</si>
  <si>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</si>
  <si>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</si>
  <si>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</si>
  <si>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</si>
  <si>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</si>
  <si>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</si>
  <si>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</si>
  <si>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</si>
  <si>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</si>
  <si>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</si>
  <si>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</si>
  <si>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</si>
  <si>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</si>
  <si>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</si>
  <si>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</si>
  <si>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</si>
  <si>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</si>
  <si>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</si>
  <si>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</si>
  <si>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</si>
  <si>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</si>
  <si>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</si>
  <si>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</si>
  <si>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</si>
  <si>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</si>
  <si>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</si>
  <si>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</si>
  <si>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</si>
  <si>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</si>
  <si>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</si>
  <si>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</si>
  <si>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</si>
  <si>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</si>
  <si>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</si>
  <si>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</si>
  <si>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</si>
  <si>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</si>
  <si>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</si>
  <si>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</si>
  <si>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</si>
  <si>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</si>
  <si>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</si>
  <si>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</si>
  <si>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</si>
  <si>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</si>
  <si>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</si>
  <si>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</si>
  <si>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</si>
  <si>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</si>
  <si>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</si>
  <si>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</si>
  <si>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</si>
  <si>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</si>
  <si>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</si>
  <si>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</si>
  <si>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</si>
  <si>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</si>
  <si>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</si>
  <si>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</si>
  <si>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</si>
  <si>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</si>
  <si>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</si>
  <si>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</si>
  <si>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</si>
  <si>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</si>
  <si>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</si>
  <si>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</si>
  <si>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</si>
  <si>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</si>
  <si>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</si>
  <si>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</si>
  <si>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</si>
  <si>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</si>
  <si>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</si>
  <si>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</si>
  <si>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</si>
  <si>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</si>
  <si>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</si>
  <si>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</si>
  <si>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</si>
  <si>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</si>
  <si>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</si>
  <si>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</si>
  <si>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</si>
  <si>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</si>
  <si>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</si>
  <si>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</si>
  <si>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</si>
  <si>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</si>
  <si>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</si>
  <si>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</si>
  <si>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</si>
  <si>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</si>
  <si>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</si>
  <si>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</si>
  <si>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</si>
  <si>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</si>
  <si>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</si>
  <si>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</si>
  <si>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</si>
  <si>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</si>
  <si>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</si>
  <si>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</si>
  <si>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</si>
  <si>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</si>
  <si>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</si>
  <si>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</si>
  <si>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</si>
  <si>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</si>
  <si>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</si>
  <si>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</si>
  <si>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</si>
  <si>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</si>
  <si>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</si>
  <si>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</si>
  <si>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</si>
  <si>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</si>
  <si>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</si>
  <si>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</si>
  <si>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</si>
  <si>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</si>
  <si>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</si>
  <si>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</si>
  <si>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</si>
  <si>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</si>
  <si>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</si>
  <si>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</si>
  <si>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</si>
  <si>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</si>
  <si>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</si>
  <si>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</si>
  <si>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</si>
  <si>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</si>
  <si>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</si>
  <si>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</si>
  <si>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</si>
  <si>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</si>
  <si>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</si>
  <si>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</si>
  <si>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</si>
  <si>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</si>
  <si>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</si>
  <si>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</si>
  <si>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</si>
  <si>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</si>
  <si>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</si>
  <si>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</si>
  <si>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</si>
  <si>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</si>
  <si>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</si>
  <si>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</si>
  <si>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</si>
  <si>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</si>
  <si>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</si>
  <si>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</si>
  <si>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</si>
  <si>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</si>
  <si>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</si>
  <si>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</si>
  <si>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</si>
  <si>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</si>
  <si>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</si>
  <si>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</si>
  <si>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</si>
  <si>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</si>
  <si>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</si>
  <si>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</si>
  <si>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</si>
  <si>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</si>
  <si>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</si>
  <si>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</si>
  <si>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</si>
  <si>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</si>
  <si>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</si>
  <si>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</si>
  <si>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</si>
  <si>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</si>
  <si>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</si>
  <si>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</si>
  <si>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</si>
  <si>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</si>
  <si>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</si>
  <si>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</si>
  <si>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</si>
  <si>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</si>
  <si>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</si>
  <si>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</si>
  <si>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</si>
  <si>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</si>
  <si>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</si>
  <si>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</si>
  <si>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</si>
  <si>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</si>
  <si>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</si>
  <si>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</si>
  <si>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</si>
  <si>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</si>
  <si>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</si>
  <si>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</si>
  <si>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</si>
  <si>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</si>
  <si>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</si>
  <si>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</si>
  <si>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</si>
  <si>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</si>
  <si>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</si>
  <si>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</si>
  <si>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</si>
  <si>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</si>
  <si>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</si>
  <si>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</si>
  <si>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</si>
  <si>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</si>
  <si>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</si>
  <si>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</si>
  <si>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</si>
  <si>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</si>
  <si>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</si>
  <si>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</si>
  <si>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</si>
  <si>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</si>
  <si>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</si>
  <si>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</si>
  <si>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</si>
  <si>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</si>
  <si>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</si>
  <si>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</si>
  <si>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</si>
  <si>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</si>
  <si>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</si>
  <si>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</si>
  <si>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</si>
  <si>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</si>
  <si>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</si>
  <si>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</si>
  <si>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</si>
  <si>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</si>
  <si>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</si>
  <si>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</si>
  <si>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</si>
  <si>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</si>
  <si>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</si>
  <si>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</si>
  <si>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</si>
  <si>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</si>
  <si>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</si>
  <si>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</si>
  <si>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</si>
  <si>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</si>
  <si>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</si>
  <si>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</si>
  <si>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</si>
  <si>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</si>
  <si>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</si>
  <si>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</si>
  <si>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</si>
  <si>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</si>
  <si>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</si>
  <si>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</si>
  <si>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</si>
  <si>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</si>
  <si>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</si>
  <si>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</si>
  <si>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</si>
  <si>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</si>
  <si>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</si>
  <si>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</si>
  <si>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</si>
  <si>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</si>
  <si>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</si>
  <si>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</si>
  <si>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</si>
  <si>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</si>
  <si>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</si>
  <si>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</si>
  <si>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</si>
  <si>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</si>
  <si>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</si>
  <si>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</si>
  <si>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</si>
  <si>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</si>
  <si>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</si>
  <si>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</si>
  <si>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</si>
  <si>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</si>
  <si>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</si>
  <si>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</si>
  <si>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</si>
  <si>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</si>
  <si>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</si>
  <si>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</si>
  <si>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</si>
  <si>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</si>
  <si>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</si>
  <si>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</si>
  <si>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</si>
  <si>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</si>
  <si>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</si>
  <si>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</si>
  <si>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</si>
  <si>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</si>
  <si>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</si>
  <si>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</si>
  <si>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</si>
  <si>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</si>
  <si>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</si>
  <si>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</si>
  <si>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</si>
  <si>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</si>
  <si>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</si>
  <si>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</si>
  <si>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</si>
  <si>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</si>
  <si>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</si>
  <si>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</si>
  <si>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</si>
  <si>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</si>
  <si>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</si>
  <si>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</si>
  <si>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</si>
  <si>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</si>
  <si>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</si>
  <si>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</si>
  <si>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</si>
  <si>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</si>
  <si>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</si>
  <si>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</si>
  <si>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</si>
  <si>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</si>
  <si>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</si>
  <si>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</si>
  <si>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</si>
  <si>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</si>
  <si>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</si>
  <si>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</si>
  <si>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</si>
  <si>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</si>
  <si>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</si>
  <si>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</si>
  <si>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</si>
  <si>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</si>
  <si>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</si>
  <si>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</si>
  <si>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</si>
  <si>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</si>
  <si>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</si>
  <si>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</si>
  <si>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</si>
  <si>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</si>
  <si>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</si>
  <si>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</si>
  <si>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</si>
  <si>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</si>
  <si>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</si>
  <si>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</si>
  <si>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</si>
  <si>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</si>
  <si>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</si>
  <si>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</si>
  <si>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</si>
  <si>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</si>
  <si>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</si>
  <si>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</si>
  <si>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</si>
  <si>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</si>
  <si>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</si>
  <si>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</si>
  <si>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</si>
  <si>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</si>
  <si>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</si>
  <si>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</si>
  <si>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</si>
  <si>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</si>
  <si>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</si>
  <si>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</si>
  <si>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</si>
  <si>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</si>
  <si>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</si>
  <si>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</si>
  <si>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</si>
  <si>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</si>
  <si>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</si>
  <si>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</si>
  <si>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</si>
  <si>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</si>
  <si>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</si>
  <si>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</si>
  <si>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</si>
  <si>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</si>
  <si>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</si>
  <si>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</si>
  <si>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</si>
  <si>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</si>
  <si>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</si>
  <si>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</si>
  <si>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</si>
  <si>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</si>
  <si>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</si>
  <si>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</si>
  <si>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</si>
  <si>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</si>
  <si>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</si>
  <si>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</si>
  <si>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</si>
  <si>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</si>
  <si>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</si>
  <si>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</si>
  <si>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</si>
  <si>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</si>
  <si>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</si>
  <si>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</si>
  <si>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</si>
  <si>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</si>
  <si>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</si>
  <si>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</si>
  <si>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</si>
  <si>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</si>
  <si>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</si>
  <si>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</si>
  <si>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</si>
  <si>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</si>
  <si>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</si>
  <si>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</si>
  <si>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</si>
  <si>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</si>
  <si>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</si>
  <si>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</si>
  <si>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</si>
  <si>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</si>
  <si>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</si>
  <si>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</si>
  <si>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</si>
  <si>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</si>
  <si>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</si>
  <si>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</si>
  <si>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</si>
  <si>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</si>
  <si>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</si>
  <si>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</si>
  <si>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</si>
  <si>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</si>
  <si>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</si>
  <si>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</si>
  <si>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</si>
  <si>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</si>
  <si>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</si>
  <si>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</si>
  <si>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</si>
  <si>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</si>
  <si>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</si>
  <si>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</si>
  <si>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</si>
  <si>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</si>
  <si>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</si>
  <si>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</si>
  <si>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</si>
  <si>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</si>
  <si>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</si>
  <si>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</si>
  <si>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</si>
  <si>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</si>
  <si>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</si>
  <si>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</si>
  <si>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</si>
  <si>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</si>
  <si>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</si>
  <si>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</si>
  <si>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</si>
  <si>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</si>
  <si>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</si>
  <si>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</si>
  <si>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</si>
  <si>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</si>
  <si>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</si>
  <si>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</si>
  <si>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</si>
  <si>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</si>
  <si>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</si>
  <si>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</si>
  <si>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</si>
  <si>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</si>
  <si>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</si>
  <si>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</si>
  <si>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</si>
  <si>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</si>
  <si>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</si>
  <si>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</si>
  <si>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</si>
  <si>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</si>
  <si>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</si>
  <si>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</si>
  <si>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</si>
  <si>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</si>
  <si>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</si>
  <si>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</si>
  <si>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</si>
  <si>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</si>
  <si>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</si>
  <si>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</si>
  <si>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</si>
  <si>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</si>
  <si>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</si>
  <si>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</si>
  <si>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</si>
  <si>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</si>
  <si>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</si>
  <si>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</si>
  <si>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</si>
  <si>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</si>
  <si>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</si>
  <si>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</si>
  <si>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</si>
  <si>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</si>
  <si>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</si>
  <si>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</si>
  <si>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</si>
  <si>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</si>
  <si>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</si>
  <si>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</si>
  <si>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</si>
  <si>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</si>
  <si>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</si>
  <si>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</si>
  <si>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</si>
  <si>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</si>
  <si>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</si>
  <si>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</si>
  <si>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</si>
  <si>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</si>
  <si>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</si>
  <si>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</si>
  <si>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</si>
  <si>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</si>
  <si>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</si>
  <si>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</si>
  <si>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</si>
  <si>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</si>
  <si>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</si>
  <si>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</si>
  <si>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</si>
  <si>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</si>
  <si>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</si>
  <si>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</si>
  <si>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</si>
  <si>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</si>
  <si>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</si>
  <si>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</si>
  <si>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</si>
  <si>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</si>
  <si>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</si>
  <si>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</si>
  <si>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</si>
  <si>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</si>
  <si>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</si>
  <si>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</si>
  <si>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</si>
  <si>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</si>
  <si>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</si>
  <si>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</si>
  <si>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</si>
  <si>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</si>
  <si>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</si>
  <si>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</si>
  <si>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</si>
  <si>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</si>
  <si>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</si>
  <si>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</si>
  <si>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</si>
  <si>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</si>
  <si>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</si>
  <si>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</si>
  <si>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</si>
  <si>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</si>
  <si>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</si>
  <si>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</si>
  <si>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</si>
  <si>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</si>
  <si>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</si>
  <si>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</si>
  <si>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</si>
  <si>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</si>
  <si>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</si>
  <si>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</si>
  <si>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</si>
  <si>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</si>
  <si>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</si>
  <si>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</si>
  <si>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</si>
  <si>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</si>
  <si>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</si>
  <si>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</si>
  <si>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</si>
  <si>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</si>
  <si>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</si>
  <si>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</si>
  <si>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</si>
  <si>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</si>
  <si>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</si>
  <si>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</si>
  <si>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</si>
  <si>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</si>
  <si>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</si>
  <si>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</si>
  <si>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</si>
  <si>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</si>
  <si>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</si>
  <si>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</si>
  <si>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</si>
  <si>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</si>
  <si>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</si>
  <si>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</si>
  <si>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</si>
  <si>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</si>
  <si>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</si>
  <si>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</si>
  <si>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</si>
  <si>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</si>
  <si>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</si>
  <si>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</si>
  <si>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</si>
  <si>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</si>
  <si>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</si>
  <si>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</si>
  <si>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</si>
  <si>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</si>
  <si>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</si>
  <si>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</si>
  <si>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</si>
  <si>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</si>
  <si>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</si>
  <si>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</si>
  <si>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</si>
  <si>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</si>
  <si>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</si>
  <si>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</si>
  <si>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</si>
  <si>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</si>
  <si>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</si>
  <si>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</si>
  <si>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</si>
  <si>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</si>
  <si>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</si>
  <si>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</si>
  <si>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</si>
  <si>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</si>
  <si>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</si>
  <si>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</si>
  <si>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</si>
  <si>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</si>
  <si>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</si>
  <si>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</si>
  <si>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</si>
  <si>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</si>
  <si>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</si>
  <si>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</si>
  <si>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</si>
  <si>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</si>
  <si>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</si>
  <si>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</si>
  <si>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</si>
  <si>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</si>
  <si>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</si>
  <si>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</si>
  <si>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</si>
  <si>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</si>
  <si>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</si>
  <si>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</si>
  <si>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</si>
  <si>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</si>
  <si>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</si>
  <si>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</si>
  <si>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</si>
  <si>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</si>
  <si>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</si>
  <si>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</si>
  <si>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</si>
  <si>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</si>
  <si>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</si>
  <si>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</si>
  <si>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</si>
  <si>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</si>
  <si>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</si>
  <si>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</si>
  <si>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</si>
  <si>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</si>
  <si>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</si>
  <si>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</si>
  <si>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</si>
  <si>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</si>
  <si>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</si>
  <si>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</si>
  <si>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</si>
  <si>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</si>
  <si>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</si>
  <si>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</si>
  <si>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</si>
  <si>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</si>
  <si>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</si>
  <si>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</si>
  <si>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</si>
  <si>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</si>
  <si>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</si>
  <si>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</si>
  <si>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</si>
  <si>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</si>
  <si>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</si>
  <si>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</si>
  <si>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</si>
  <si>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</si>
  <si>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</si>
  <si>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</si>
  <si>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</si>
  <si>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</si>
  <si>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</si>
  <si>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</si>
  <si>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</si>
  <si>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</si>
  <si>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</si>
  <si>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</si>
  <si>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</si>
  <si>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</si>
  <si>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</si>
  <si>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</si>
  <si>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</si>
  <si>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</si>
  <si>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</si>
  <si>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</si>
  <si>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</si>
  <si>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</si>
  <si>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</si>
  <si>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</si>
  <si>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</si>
  <si>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</si>
  <si>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</si>
  <si>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</si>
  <si>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</si>
  <si>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</si>
  <si>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</si>
  <si>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</si>
  <si>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</si>
  <si>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</si>
  <si>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</si>
  <si>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</si>
  <si>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</si>
  <si>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</si>
  <si>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</si>
  <si>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</si>
  <si>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</si>
  <si>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</si>
  <si>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</si>
  <si>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</si>
  <si>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</si>
  <si>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</si>
  <si>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</si>
  <si>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</si>
  <si>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</si>
  <si>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</si>
  <si>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</si>
  <si>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</si>
  <si>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</si>
  <si>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</si>
  <si>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</si>
  <si>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</si>
  <si>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</si>
  <si>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</si>
  <si>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</si>
  <si>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</si>
  <si>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</si>
  <si>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</si>
  <si>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</si>
  <si>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</si>
  <si>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</si>
  <si>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</si>
  <si>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</si>
  <si>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</si>
  <si>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</si>
  <si>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</si>
  <si>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</si>
  <si>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</si>
  <si>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</si>
  <si>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</si>
  <si>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</si>
  <si>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</si>
  <si>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</si>
  <si>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</si>
  <si>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</si>
  <si>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</si>
  <si>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</si>
  <si>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</si>
  <si>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</si>
  <si>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</si>
  <si>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</si>
  <si>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</si>
  <si>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</si>
  <si>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</si>
  <si>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</si>
  <si>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</si>
  <si>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</si>
  <si>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</si>
  <si>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</si>
  <si>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</si>
  <si>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</si>
  <si>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</si>
  <si>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</si>
  <si>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</si>
  <si>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</si>
  <si>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</si>
  <si>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</si>
  <si>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</si>
  <si>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</si>
  <si>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</si>
  <si>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</si>
  <si>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</si>
  <si>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</si>
  <si>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</si>
  <si>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</si>
  <si>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</si>
  <si>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</si>
  <si>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</si>
  <si>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</si>
  <si>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</si>
  <si>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</si>
  <si>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</si>
  <si>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</si>
  <si>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</si>
  <si>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</si>
  <si>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</si>
  <si>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</si>
  <si>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</si>
  <si>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</si>
  <si>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</si>
  <si>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</si>
  <si>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</si>
  <si>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</si>
  <si>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</si>
  <si>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</si>
  <si>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</si>
  <si>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</si>
  <si>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</si>
  <si>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</si>
  <si>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</si>
  <si>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</si>
  <si>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</si>
  <si>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</si>
  <si>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</si>
  <si>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</si>
  <si>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</si>
  <si>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</si>
  <si>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</si>
  <si>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</si>
  <si>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</si>
  <si>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</si>
  <si>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</si>
  <si>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</si>
  <si>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</si>
  <si>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</si>
  <si>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</si>
  <si>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</si>
  <si>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</si>
  <si>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</si>
  <si>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</si>
  <si>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</si>
  <si>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</si>
  <si>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</si>
  <si>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</si>
  <si>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</si>
  <si>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</si>
  <si>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</si>
  <si>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</si>
  <si>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</si>
  <si>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</si>
  <si>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</si>
  <si>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</si>
  <si>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</si>
  <si>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</si>
  <si>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</si>
  <si>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</si>
  <si>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</si>
  <si>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</si>
  <si>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</si>
  <si>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</si>
  <si>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</si>
  <si>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</si>
  <si>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</si>
  <si>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</si>
  <si>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</si>
  <si>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</si>
  <si>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</si>
  <si>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</si>
  <si>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</si>
  <si>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</si>
  <si>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</si>
  <si>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</si>
  <si>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</si>
  <si>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</si>
  <si>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</si>
  <si>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</si>
  <si>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</si>
  <si>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</si>
  <si>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</si>
  <si>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</si>
  <si>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</si>
  <si>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</si>
  <si>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</si>
  <si>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</si>
  <si>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</si>
  <si>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</si>
  <si>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</si>
  <si>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</si>
  <si>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</si>
  <si>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</si>
  <si>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</si>
  <si>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</si>
  <si>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</si>
  <si>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</si>
  <si>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</si>
  <si>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</si>
  <si>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</si>
  <si>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</si>
  <si>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</si>
  <si>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</si>
  <si>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</si>
  <si>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</si>
  <si>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</si>
  <si>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</si>
  <si>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</si>
  <si>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</si>
  <si>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</si>
  <si>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</si>
  <si>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</si>
  <si>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</si>
  <si>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</si>
  <si>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</si>
  <si>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</si>
  <si>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</si>
  <si>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</si>
  <si>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</si>
  <si>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</si>
  <si>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</si>
  <si>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</si>
  <si>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</si>
  <si>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</si>
  <si>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</si>
  <si>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</si>
  <si>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</si>
  <si>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</si>
  <si>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</si>
  <si>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</si>
  <si>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</si>
  <si>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</si>
  <si>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</si>
  <si>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</si>
  <si>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</si>
  <si>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</si>
  <si>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</si>
  <si>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</si>
  <si>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</si>
  <si>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</si>
  <si>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</si>
  <si>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</si>
  <si>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</si>
  <si>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</si>
  <si>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</si>
  <si>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</si>
  <si>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</si>
  <si>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</si>
  <si>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</si>
  <si>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</si>
  <si>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</si>
  <si>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</si>
  <si>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</si>
  <si>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</si>
  <si>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</si>
  <si>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</si>
  <si>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</si>
  <si>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</si>
  <si>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</si>
  <si>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</si>
  <si>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</si>
  <si>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</si>
  <si>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</si>
  <si>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</si>
  <si>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</si>
  <si>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</si>
  <si>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</si>
  <si>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</si>
  <si>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</si>
  <si>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</si>
  <si>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</si>
  <si>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</si>
  <si>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</si>
  <si>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</si>
  <si>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</si>
  <si>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</si>
  <si>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</si>
  <si>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</si>
  <si>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</si>
  <si>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</si>
  <si>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</si>
  <si>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</si>
  <si>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</si>
  <si>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</si>
  <si>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</si>
  <si>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</si>
  <si>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</si>
  <si>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</si>
  <si>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</si>
  <si>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</si>
  <si>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</si>
  <si>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</si>
  <si>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</si>
  <si>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</si>
  <si>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</si>
  <si>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</si>
  <si>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</si>
  <si>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</si>
  <si>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</si>
  <si>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</si>
  <si>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</si>
  <si>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</si>
  <si>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</si>
  <si>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</si>
  <si>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</si>
  <si>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</si>
  <si>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</si>
  <si>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</si>
  <si>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</si>
  <si>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</si>
  <si>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</si>
  <si>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</si>
  <si>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</si>
  <si>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</si>
  <si>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</si>
  <si>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</si>
  <si>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</si>
  <si>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</si>
  <si>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</si>
  <si>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</si>
  <si>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</si>
  <si>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</si>
  <si>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</si>
  <si>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</si>
  <si>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</si>
  <si>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</si>
  <si>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</si>
  <si>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</si>
  <si>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</si>
  <si>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</si>
  <si>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</si>
  <si>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</si>
  <si>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</si>
  <si>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</si>
  <si>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</si>
  <si>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</si>
  <si>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</si>
  <si>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</si>
  <si>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</si>
  <si>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</si>
  <si>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</si>
  <si>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</si>
  <si>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</si>
  <si>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</si>
  <si>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</si>
  <si>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</si>
  <si>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</si>
  <si>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</si>
  <si>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</si>
  <si>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</si>
  <si>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</si>
  <si>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</si>
  <si>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</si>
  <si>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</si>
  <si>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</si>
  <si>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</si>
  <si>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</si>
  <si>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</si>
  <si>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</si>
  <si>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</si>
  <si>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</si>
  <si>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</si>
  <si>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</si>
  <si>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</si>
  <si>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</si>
  <si>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</si>
  <si>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</si>
  <si>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</si>
  <si>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</si>
  <si>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</si>
  <si>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</si>
  <si>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</si>
  <si>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</si>
  <si>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</si>
  <si>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</si>
  <si>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</si>
  <si>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</si>
  <si>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</si>
  <si>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</si>
  <si>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</si>
  <si>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</si>
  <si>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</si>
  <si>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</si>
  <si>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</si>
  <si>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</si>
  <si>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</si>
  <si>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</si>
  <si>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</si>
  <si>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</si>
  <si>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</si>
  <si>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</si>
  <si>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</si>
  <si>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</si>
  <si>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</si>
  <si>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</si>
  <si>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</si>
  <si>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</si>
  <si>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</si>
  <si>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</si>
  <si>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</si>
  <si>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</si>
  <si>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</si>
  <si>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</si>
  <si>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</si>
  <si>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</si>
  <si>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</si>
  <si>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</si>
  <si>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</si>
  <si>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</si>
  <si>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</si>
  <si>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</si>
  <si>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</si>
  <si>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</si>
  <si>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</si>
  <si>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</si>
  <si>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</si>
  <si>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</si>
  <si>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</si>
  <si>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</si>
  <si>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</si>
  <si>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</si>
  <si>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</si>
  <si>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</si>
  <si>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</si>
  <si>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</si>
  <si>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</si>
  <si>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</si>
  <si>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</si>
  <si>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</si>
  <si>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</si>
  <si>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</si>
  <si>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</si>
  <si>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</si>
  <si>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</si>
  <si>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</si>
  <si>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</si>
  <si>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</si>
  <si>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</si>
  <si>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</si>
  <si>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</si>
  <si>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</si>
  <si>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</si>
  <si>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</si>
  <si>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</si>
  <si>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</si>
  <si>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</si>
  <si>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</si>
  <si>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</si>
  <si>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</si>
  <si>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</si>
  <si>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</si>
  <si>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</si>
  <si>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</si>
  <si>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</si>
  <si>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</si>
  <si>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</si>
  <si>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</si>
  <si>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</si>
  <si>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</si>
  <si>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</si>
  <si>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</si>
  <si>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</si>
  <si>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</si>
  <si>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</si>
  <si>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</si>
  <si>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</si>
  <si>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</si>
  <si>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</si>
  <si>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</si>
  <si>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</si>
  <si>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</si>
  <si>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</si>
  <si>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</si>
  <si>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</si>
  <si>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</si>
  <si>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</si>
  <si>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</si>
  <si>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</si>
  <si>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</si>
  <si>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</si>
  <si>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</si>
  <si>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</si>
  <si>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</si>
  <si>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</si>
  <si>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</si>
  <si>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</si>
  <si>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</si>
  <si>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</si>
  <si>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</si>
  <si>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</si>
  <si>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</si>
  <si>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</si>
  <si>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</si>
  <si>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</si>
  <si>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</si>
  <si>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</si>
  <si>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</si>
  <si>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</si>
  <si>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</si>
  <si>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</si>
  <si>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</si>
  <si>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</si>
  <si>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</si>
  <si>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</si>
  <si>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</si>
  <si>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</si>
  <si>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</si>
  <si>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</si>
  <si>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</si>
  <si>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</si>
  <si>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</si>
  <si>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</si>
  <si>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</si>
  <si>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</si>
  <si>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</si>
  <si>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</si>
  <si>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</si>
  <si>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</si>
  <si>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</si>
  <si>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</si>
  <si>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</si>
  <si>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</si>
  <si>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</si>
  <si>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</si>
  <si>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</si>
  <si>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</si>
  <si>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</si>
  <si>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</si>
  <si>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</si>
  <si>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</si>
  <si>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</si>
  <si>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</si>
  <si>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</si>
  <si>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</si>
  <si>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</si>
  <si>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</si>
  <si>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</si>
  <si>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</si>
  <si>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</si>
  <si>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</si>
  <si>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</si>
  <si>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</si>
  <si>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</si>
  <si>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</si>
  <si>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</si>
  <si>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</si>
  <si>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</si>
  <si>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</si>
  <si>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</si>
  <si>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</si>
  <si>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</si>
  <si>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</si>
  <si>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</si>
  <si>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</si>
  <si>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</si>
  <si>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</si>
  <si>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</si>
  <si>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</si>
  <si>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</si>
  <si>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</si>
  <si>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</si>
  <si>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</si>
  <si>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</si>
  <si>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</si>
  <si>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</si>
  <si>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</si>
  <si>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</si>
  <si>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</si>
  <si>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</si>
  <si>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</si>
  <si>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</si>
  <si>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</si>
  <si>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</si>
  <si>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</si>
  <si>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</si>
  <si>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</si>
  <si>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</si>
  <si>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</si>
  <si>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</si>
  <si>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</si>
  <si>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</si>
  <si>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</si>
  <si>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</si>
  <si>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</si>
  <si>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</si>
  <si>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</si>
  <si>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</si>
  <si>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</si>
  <si>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</si>
  <si>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</si>
  <si>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</si>
  <si>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</si>
  <si>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</si>
  <si>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</si>
  <si>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</si>
  <si>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</si>
  <si>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</si>
  <si>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</si>
  <si>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</si>
  <si>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</si>
  <si>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</si>
  <si>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</si>
  <si>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</si>
  <si>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</si>
  <si>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</si>
  <si>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</si>
  <si>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</si>
  <si>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</si>
  <si>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</si>
  <si>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</si>
  <si>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</si>
  <si>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</si>
  <si>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</si>
  <si>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</si>
  <si>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</si>
  <si>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</si>
  <si>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</si>
  <si>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</si>
  <si>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</si>
  <si>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</si>
  <si>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</si>
  <si>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</si>
  <si>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</si>
  <si>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</si>
  <si>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</si>
  <si>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</si>
  <si>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</si>
  <si>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</si>
  <si>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</si>
  <si>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</si>
  <si>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</si>
  <si>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</si>
  <si>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</si>
  <si>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</si>
  <si>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</si>
  <si>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</si>
  <si>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</si>
  <si>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</si>
  <si>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</si>
  <si>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</si>
  <si>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</si>
  <si>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</si>
  <si>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</si>
  <si>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</si>
  <si>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</si>
  <si>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</si>
  <si>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</si>
  <si>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</si>
  <si>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</si>
  <si>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</si>
  <si>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</si>
  <si>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</si>
  <si>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</si>
  <si>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</si>
  <si>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</si>
  <si>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</si>
  <si>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</si>
  <si>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</si>
  <si>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</si>
  <si>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</si>
  <si>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</si>
  <si>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</si>
  <si>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</si>
  <si>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</si>
  <si>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</si>
  <si>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</si>
  <si>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</si>
  <si>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</si>
  <si>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</si>
  <si>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</si>
  <si>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</si>
  <si>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</si>
  <si>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</si>
  <si>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</si>
  <si>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</si>
  <si>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</si>
  <si>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</si>
  <si>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</si>
  <si>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</si>
  <si>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</si>
  <si>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</si>
  <si>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</si>
  <si>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</si>
  <si>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</si>
  <si>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</si>
  <si>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</si>
  <si>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</si>
  <si>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</si>
  <si>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</si>
  <si>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</si>
  <si>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</si>
  <si>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</si>
  <si>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</si>
  <si>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</si>
  <si>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</si>
  <si>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</si>
  <si>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</si>
  <si>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</si>
  <si>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</si>
  <si>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</si>
  <si>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</si>
  <si>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</si>
  <si>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</si>
  <si>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</si>
  <si>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</si>
  <si>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</si>
  <si>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</si>
  <si>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</si>
  <si>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</si>
  <si>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</si>
  <si>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</si>
  <si>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</si>
  <si>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</si>
  <si>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</si>
  <si>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</si>
  <si>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</si>
  <si>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</si>
  <si>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</si>
  <si>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</si>
  <si>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</si>
  <si>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</si>
  <si>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</si>
  <si>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</si>
  <si>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</si>
  <si>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</si>
  <si>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</si>
  <si>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</si>
  <si>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</si>
  <si>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</si>
  <si>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</si>
  <si>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</si>
  <si>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</si>
  <si>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</si>
  <si>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</si>
  <si>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</si>
  <si>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</si>
  <si>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</si>
  <si>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</si>
  <si>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</si>
  <si>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</si>
  <si>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</si>
  <si>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</si>
  <si>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</si>
  <si>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</si>
  <si>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</si>
  <si>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</si>
  <si>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</si>
  <si>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</si>
  <si>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</si>
  <si>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</si>
  <si>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</si>
  <si>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</si>
  <si>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</si>
  <si>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</si>
  <si>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</si>
  <si>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</si>
  <si>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</si>
  <si>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</si>
  <si>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</si>
  <si>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</si>
  <si>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</si>
  <si>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</si>
  <si>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</si>
  <si>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</si>
  <si>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</si>
  <si>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</si>
  <si>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</si>
  <si>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</si>
  <si>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</si>
  <si>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</si>
  <si>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</si>
  <si>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</si>
  <si>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</si>
  <si>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</si>
  <si>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</si>
  <si>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</si>
  <si>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</si>
  <si>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</si>
  <si>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</si>
  <si>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</si>
  <si>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</si>
  <si>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</si>
  <si>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</si>
  <si>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</si>
  <si>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</si>
  <si>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</si>
  <si>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</si>
  <si>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</si>
  <si>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</si>
  <si>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</si>
  <si>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</si>
  <si>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</si>
  <si>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</si>
  <si>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</si>
  <si>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</si>
  <si>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</si>
  <si>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</si>
  <si>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</si>
  <si>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</si>
  <si>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</si>
  <si>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</si>
  <si>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</si>
  <si>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</si>
  <si>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</si>
  <si>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</si>
  <si>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</si>
  <si>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</si>
  <si>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</si>
  <si>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</si>
  <si>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</si>
  <si>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</si>
  <si>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</si>
  <si>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</si>
  <si>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</si>
  <si>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</si>
  <si>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</si>
  <si>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</si>
  <si>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</si>
  <si>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</si>
  <si>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</si>
  <si>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</si>
  <si>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</si>
  <si>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</si>
  <si>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</si>
  <si>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</si>
  <si>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</si>
  <si>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</si>
  <si>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</si>
  <si>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</si>
  <si>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</si>
  <si>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</si>
  <si>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</si>
  <si>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</si>
  <si>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</si>
  <si>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</si>
  <si>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</si>
  <si>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</si>
  <si>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</si>
  <si>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</si>
  <si>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</si>
  <si>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</si>
  <si>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</si>
  <si>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</si>
  <si>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</si>
  <si>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</si>
  <si>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</si>
  <si>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</si>
  <si>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</si>
  <si>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</si>
  <si>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</si>
  <si>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</si>
  <si>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</si>
  <si>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</si>
  <si>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</si>
  <si>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</si>
  <si>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</si>
  <si>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</si>
  <si>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</si>
  <si>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</si>
  <si>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</si>
  <si>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</si>
  <si>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</si>
  <si>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</si>
  <si>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</si>
  <si>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</si>
  <si>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</si>
  <si>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</si>
  <si>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</si>
  <si>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</si>
  <si>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</si>
  <si>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</si>
  <si>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</si>
  <si>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</si>
  <si>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</si>
  <si>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</si>
  <si>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</si>
  <si>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</si>
  <si>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</si>
  <si>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</si>
  <si>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</si>
  <si>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</si>
  <si>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</si>
  <si>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</si>
  <si>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</si>
  <si>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</si>
  <si>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</si>
  <si>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</si>
  <si>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</si>
  <si>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</si>
  <si>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</si>
  <si>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</si>
  <si>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</si>
  <si>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</si>
  <si>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</si>
  <si>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</si>
  <si>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</si>
  <si>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</si>
  <si>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</si>
  <si>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</si>
  <si>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</si>
  <si>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</si>
  <si>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</si>
  <si>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</si>
  <si>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</si>
  <si>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</si>
  <si>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</si>
  <si>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</si>
  <si>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</si>
  <si>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</si>
  <si>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</si>
  <si>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</si>
  <si>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</si>
  <si>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</si>
  <si>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</si>
  <si>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</si>
  <si>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</si>
  <si>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</si>
  <si>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</si>
  <si>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</si>
  <si>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</si>
  <si>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</si>
  <si>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</si>
  <si>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</si>
  <si>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</si>
  <si>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</si>
  <si>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</si>
  <si>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</si>
  <si>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</si>
  <si>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</si>
  <si>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</si>
  <si>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</si>
  <si>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</si>
  <si>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</si>
  <si>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</si>
  <si>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</si>
  <si>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</si>
  <si>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</si>
  <si>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</si>
  <si>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</si>
  <si>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</si>
  <si>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</si>
  <si>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</si>
  <si>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</si>
  <si>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</si>
  <si>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</si>
  <si>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</si>
  <si>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</si>
  <si>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</si>
  <si>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</si>
  <si>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</si>
  <si>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</si>
  <si>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</si>
  <si>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</si>
  <si>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</si>
  <si>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</si>
  <si>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</si>
  <si>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</si>
  <si>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</si>
  <si>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</si>
  <si>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</si>
  <si>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</si>
  <si>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</si>
  <si>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</si>
  <si>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</si>
  <si>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</si>
  <si>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</si>
  <si>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</si>
  <si>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</si>
  <si>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</si>
  <si>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</si>
  <si>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</si>
  <si>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</si>
  <si>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</si>
  <si>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</si>
  <si>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</si>
  <si>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</si>
  <si>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</si>
  <si>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</si>
  <si>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</si>
  <si>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</si>
  <si>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</si>
  <si>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</si>
  <si>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</si>
  <si>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</si>
  <si>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</si>
  <si>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</si>
  <si>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</si>
  <si>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</si>
  <si>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</si>
  <si>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</si>
  <si>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</si>
  <si>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</si>
  <si>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</si>
  <si>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</si>
  <si>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</si>
  <si>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</si>
  <si>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</si>
  <si>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</si>
  <si>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</si>
  <si>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</si>
  <si>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</si>
  <si>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</si>
  <si>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</si>
  <si>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</si>
  <si>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</si>
  <si>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</si>
  <si>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</si>
  <si>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</si>
  <si>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</si>
  <si>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</si>
  <si>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</si>
  <si>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</si>
  <si>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</si>
  <si>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</si>
  <si>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</si>
  <si>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</si>
  <si>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</si>
  <si>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</si>
  <si>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</si>
  <si>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</si>
  <si>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</si>
  <si>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</si>
  <si>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</si>
  <si>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</si>
  <si>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</si>
  <si>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</si>
  <si>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</si>
  <si>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</si>
  <si>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</si>
  <si>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</si>
  <si>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</si>
  <si>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</si>
  <si>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</si>
  <si>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</si>
  <si>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</si>
  <si>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</si>
  <si>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</si>
  <si>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</si>
  <si>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</si>
  <si>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</si>
  <si>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</si>
  <si>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</si>
  <si>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</si>
  <si>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</si>
  <si>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</si>
  <si>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</si>
  <si>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</si>
  <si>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</si>
  <si>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</si>
  <si>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</si>
  <si>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</si>
  <si>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</si>
  <si>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</si>
  <si>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</si>
  <si>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</si>
  <si>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</si>
  <si>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</si>
  <si>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</si>
  <si>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</si>
  <si>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</si>
  <si>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</si>
  <si>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</si>
  <si>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</si>
  <si>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</si>
  <si>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</si>
  <si>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</si>
  <si>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</si>
  <si>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</si>
  <si>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</si>
  <si>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</si>
  <si>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</si>
  <si>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</si>
  <si>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</si>
  <si>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</si>
  <si>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</si>
  <si>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</si>
  <si>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</si>
  <si>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</si>
  <si>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</si>
  <si>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</si>
  <si>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</si>
  <si>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</si>
  <si>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</si>
  <si>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</si>
  <si>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</si>
  <si>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</si>
  <si>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</si>
  <si>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</si>
  <si>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</si>
  <si>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</si>
  <si>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</si>
  <si>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</si>
  <si>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</si>
  <si>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</si>
  <si>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</si>
  <si>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</si>
  <si>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</si>
  <si>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</si>
  <si>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</si>
  <si>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</si>
  <si>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</si>
  <si>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</si>
  <si>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</si>
  <si>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</si>
  <si>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</si>
  <si>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</si>
  <si>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</si>
  <si>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</si>
  <si>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</si>
  <si>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</si>
  <si>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</si>
  <si>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</si>
  <si>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</si>
  <si>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</si>
  <si>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</si>
  <si>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</si>
  <si>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</si>
  <si>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</si>
  <si>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</si>
  <si>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</si>
  <si>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</si>
  <si>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</si>
  <si>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</si>
  <si>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</si>
  <si>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</si>
  <si>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</si>
  <si>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</si>
  <si>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</si>
  <si>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</si>
  <si>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</si>
  <si>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</si>
  <si>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</si>
  <si>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</si>
  <si>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</si>
  <si>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</si>
  <si>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</si>
  <si>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</si>
  <si>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</si>
  <si>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</si>
  <si>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</si>
  <si>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</si>
  <si>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</si>
  <si>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</si>
  <si>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</si>
  <si>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</si>
  <si>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</si>
  <si>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</si>
  <si>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</si>
  <si>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</si>
  <si>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</si>
  <si>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</si>
  <si>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</si>
  <si>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</si>
  <si>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</si>
  <si>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</si>
  <si>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</si>
  <si>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</si>
  <si>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</si>
  <si>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</si>
  <si>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</si>
  <si>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</si>
  <si>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</si>
  <si>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</si>
  <si>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</si>
  <si>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</si>
  <si>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</si>
  <si>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</si>
  <si>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</si>
  <si>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</si>
  <si>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</si>
  <si>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</si>
  <si>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</si>
  <si>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</si>
  <si>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</si>
  <si>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</si>
  <si>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</si>
  <si>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</si>
  <si>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</si>
  <si>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</si>
  <si>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</si>
  <si>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</si>
  <si>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</si>
  <si>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</si>
  <si>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</si>
  <si>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</si>
  <si>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</si>
  <si>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</si>
  <si>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</si>
  <si>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</si>
  <si>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</si>
  <si>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</si>
  <si>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</si>
  <si>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</si>
  <si>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</si>
  <si>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</si>
  <si>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</si>
  <si>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</si>
  <si>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</si>
  <si>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</si>
  <si>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</si>
  <si>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</si>
  <si>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</si>
  <si>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</si>
  <si>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</si>
  <si>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</si>
  <si>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</si>
  <si>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</si>
  <si>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</si>
  <si>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</si>
  <si>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</si>
  <si>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</si>
  <si>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</si>
  <si>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</si>
  <si>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</si>
  <si>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</si>
  <si>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</si>
  <si>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</si>
  <si>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</si>
  <si>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</si>
  <si>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</si>
  <si>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</si>
  <si>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</si>
  <si>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</si>
  <si>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</si>
  <si>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</si>
  <si>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</si>
  <si>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</si>
  <si>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</si>
  <si>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</si>
  <si>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</si>
  <si>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</si>
  <si>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</si>
  <si>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</si>
  <si>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</si>
  <si>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</si>
  <si>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</si>
  <si>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</si>
  <si>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</si>
  <si>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</si>
  <si>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</si>
  <si>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</si>
  <si>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</si>
  <si>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</si>
  <si>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</si>
  <si>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</si>
  <si>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</si>
  <si>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</si>
  <si>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</si>
  <si>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</si>
  <si>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</si>
  <si>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</si>
  <si>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</si>
  <si>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</si>
  <si>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</si>
  <si>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</si>
  <si>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</si>
  <si>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</si>
  <si>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</si>
  <si>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</si>
  <si>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</si>
  <si>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</si>
  <si>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</si>
  <si>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</si>
  <si>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</si>
  <si>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</si>
  <si>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</si>
  <si>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</si>
  <si>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</si>
  <si>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</si>
  <si>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</si>
  <si>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</si>
  <si>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</si>
  <si>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</si>
  <si>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</si>
  <si>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</si>
  <si>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</si>
  <si>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</si>
  <si>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</si>
  <si>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</si>
  <si>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</si>
  <si>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</si>
  <si>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</si>
  <si>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</si>
  <si>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</si>
  <si>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</si>
  <si>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</si>
  <si>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</si>
  <si>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</si>
  <si>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</si>
  <si>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</si>
  <si>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</si>
  <si>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</si>
  <si>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</si>
  <si>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</si>
  <si>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</si>
  <si>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</si>
  <si>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</si>
  <si>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</si>
  <si>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</si>
  <si>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</si>
  <si>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</si>
  <si>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</si>
  <si>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</si>
  <si>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</si>
  <si>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</si>
  <si>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</si>
  <si>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</si>
  <si>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</si>
  <si>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</si>
  <si>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</si>
  <si>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</si>
  <si>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</si>
  <si>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</si>
  <si>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</si>
  <si>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</si>
  <si>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</si>
  <si>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</si>
  <si>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</si>
  <si>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</si>
  <si>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</si>
  <si>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</si>
  <si>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</si>
  <si>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</si>
  <si>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</si>
  <si>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</si>
  <si>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</si>
  <si>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</si>
  <si>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</si>
  <si>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</si>
  <si>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</si>
  <si>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</si>
  <si>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</si>
  <si>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</si>
  <si>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</si>
  <si>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</si>
  <si>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</si>
  <si>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</si>
  <si>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</si>
  <si>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</si>
  <si>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</si>
  <si>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</si>
  <si>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</si>
  <si>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</si>
  <si>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</si>
  <si>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</si>
  <si>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</si>
  <si>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</si>
  <si>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</si>
  <si>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</si>
  <si>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</si>
  <si>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</si>
  <si>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</si>
  <si>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</si>
  <si>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</si>
  <si>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</si>
  <si>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</si>
  <si>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</si>
  <si>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</si>
  <si>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</si>
  <si>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</si>
  <si>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</si>
  <si>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</si>
  <si>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</si>
  <si>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</si>
  <si>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</si>
  <si>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</si>
  <si>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</si>
  <si>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</si>
  <si>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</si>
  <si>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</si>
  <si>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</si>
  <si>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</si>
  <si>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</si>
  <si>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</si>
  <si>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</si>
  <si>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</si>
  <si>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</si>
  <si>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</si>
  <si>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</si>
  <si>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</si>
  <si>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</si>
  <si>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</si>
  <si>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</si>
  <si>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</si>
  <si>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</si>
  <si>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</si>
  <si>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</si>
  <si>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</si>
  <si>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</si>
  <si>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</si>
  <si>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</si>
  <si>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</si>
  <si>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</si>
  <si>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</si>
  <si>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</si>
  <si>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</si>
  <si>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</si>
  <si>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</si>
  <si>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</si>
  <si>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</si>
  <si>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</si>
  <si>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</si>
  <si>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</si>
  <si>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</si>
  <si>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</si>
  <si>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</si>
  <si>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</si>
  <si>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</si>
  <si>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</si>
  <si>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</si>
  <si>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</si>
  <si>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</si>
  <si>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</si>
  <si>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</si>
  <si>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</si>
  <si>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</si>
  <si>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</si>
  <si>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</si>
  <si>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</si>
  <si>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</si>
  <si>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</si>
  <si>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</si>
  <si>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</si>
  <si>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</si>
  <si>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</si>
  <si>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</si>
  <si>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</si>
  <si>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</si>
  <si>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</si>
  <si>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</si>
  <si>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</si>
  <si>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</si>
  <si>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</si>
  <si>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</si>
  <si>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</si>
  <si>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</si>
  <si>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</si>
  <si>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</si>
  <si>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</si>
  <si>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</si>
  <si>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</si>
  <si>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</si>
  <si>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</si>
  <si>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</si>
  <si>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</si>
  <si>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</si>
  <si>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</si>
  <si>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</si>
  <si>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</si>
  <si>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</si>
  <si>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</si>
  <si>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</si>
  <si>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</si>
  <si>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</si>
  <si>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</si>
  <si>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</si>
  <si>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</si>
  <si>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</si>
  <si>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</si>
  <si>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</si>
  <si>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</si>
  <si>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</si>
  <si>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</si>
  <si>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</si>
  <si>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</si>
  <si>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</si>
  <si>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</si>
  <si>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</si>
  <si>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</si>
  <si>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</si>
  <si>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</si>
  <si>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</si>
  <si>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</si>
  <si>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</si>
  <si>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</si>
  <si>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</si>
  <si>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</si>
  <si>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</si>
  <si>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</si>
  <si>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</si>
  <si>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</si>
  <si>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</si>
  <si>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</si>
  <si>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</si>
  <si>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</si>
  <si>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</si>
  <si>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</si>
  <si>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</si>
  <si>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</si>
  <si>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</si>
  <si>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</si>
  <si>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</si>
  <si>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</si>
  <si>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</si>
  <si>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</si>
  <si>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</si>
  <si>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</si>
  <si>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</si>
  <si>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</si>
  <si>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</si>
  <si>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</si>
  <si>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</si>
  <si>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</si>
  <si>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</si>
  <si>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</si>
  <si>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</si>
  <si>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</si>
  <si>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</si>
  <si>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</si>
  <si>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</si>
  <si>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</si>
  <si>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</si>
  <si>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</si>
  <si>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</si>
  <si>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</si>
  <si>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</si>
  <si>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</si>
  <si>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</si>
  <si>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</si>
  <si>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</si>
  <si>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</si>
  <si>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</si>
  <si>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</si>
  <si>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</si>
  <si>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</si>
  <si>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</si>
  <si>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</si>
  <si>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</si>
  <si>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</si>
  <si>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</si>
  <si>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</si>
  <si>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</si>
  <si>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</si>
  <si>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</si>
  <si>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</si>
  <si>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</si>
  <si>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</si>
  <si>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</si>
  <si>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</si>
  <si>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</si>
  <si>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</si>
  <si>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</si>
  <si>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</si>
  <si>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</si>
  <si>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</si>
  <si>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</si>
  <si>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</si>
  <si>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</si>
  <si>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</si>
  <si>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</si>
  <si>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</si>
  <si>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</si>
  <si>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</si>
  <si>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</si>
  <si>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</si>
  <si>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</si>
  <si>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</si>
  <si>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</si>
  <si>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</si>
  <si>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</si>
  <si>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</si>
  <si>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</si>
  <si>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</si>
  <si>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</si>
  <si>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</si>
  <si>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</si>
  <si>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</si>
  <si>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</si>
  <si>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</si>
  <si>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</si>
  <si>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</si>
  <si>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</si>
  <si>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</si>
  <si>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</si>
  <si>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</si>
  <si>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</si>
  <si>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</si>
  <si>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</si>
  <si>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</si>
  <si>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</si>
  <si>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</si>
  <si>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</si>
  <si>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HD105M</t>
  </si>
  <si>
    <t>WITH PIPING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</si>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</sst>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5" totalsRowShown="0" headerRowDxfId="26" dataDxfId="25" tableBorderDxfId="24">
  <autoFilter ref="A2:K366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G3666" sqref="G366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IF(COUNTIF($E$3:E3665,E3331)=1,K3331,"")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IF(COUNTIF($E$3:E3665,E3332)=1,K3332,"")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IF(COUNTIF($E$3:E3665,E3333)=1,K3333,"")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IF(COUNTIF($E$3:E3665,E3334)=1,K3334,"")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IF(COUNTIF($E$3:E3665,E3335)=1,K3335,"")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IF(COUNTIF($E$3:E3665,E3336)=1,K3336,"")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IF(COUNTIF($E$3:E3665,E3337)=1,K3337,"")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IF(COUNTIF($E$3:E3665,E3338)=1,K3338,"")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 t="s">
        <v>4502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4503</v>
      </c>
      <c r="K3659" s="87"/>
    </row>
    <row r="3660" spans="1:11" ht="15" customHeight="1">
      <c r="A3660" s="95"/>
      <c r="B3660" s="18"/>
      <c r="C3660" s="18"/>
      <c r="D3660" s="50"/>
      <c r="E3660" s="18"/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4504</v>
      </c>
      <c r="K3660" s="87"/>
    </row>
    <row r="3661" spans="1:11" ht="15" customHeight="1">
      <c r="A3661" s="95"/>
      <c r="B3661" s="18"/>
      <c r="C3661" s="18"/>
      <c r="D3661" s="50"/>
      <c r="E3661" s="18"/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A3662" s="95"/>
      <c r="B3662" s="18"/>
      <c r="C3662" s="18"/>
      <c r="D3662" s="50"/>
      <c r="E3662" s="18"/>
      <c r="F3662" s="20"/>
      <c r="G3662" s="18" t="s">
        <v>1767</v>
      </c>
      <c r="H3662" s="23" t="str">
        <f>IF(RIGHT(G3662,1)="M", LEFT(G3662,LEN(G3662)-1), G3662)</f>
        <v>JS105</v>
      </c>
      <c r="I3662" s="23" t="str">
        <f>IF(RIGHT(G3662,1)="M","M","Non-M")</f>
        <v>Non-M</v>
      </c>
      <c r="J3662" s="51"/>
      <c r="K3662" s="87"/>
    </row>
    <row r="3663" spans="1:11" ht="15" customHeight="1">
      <c r="A3663" s="95"/>
      <c r="B3663" s="18"/>
      <c r="C3663" s="18"/>
      <c r="D3663" s="50"/>
      <c r="E3663" s="18"/>
      <c r="F3663" s="20"/>
      <c r="G3663" s="18" t="s">
        <v>1725</v>
      </c>
      <c r="H3663" s="23" t="str">
        <f>IF(RIGHT(G3663,1)="M", LEFT(G3663,LEN(G3663)-1), G3663)</f>
        <v>JS118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95"/>
      <c r="B3664" s="18"/>
      <c r="C3664" s="18"/>
      <c r="D3664" s="50"/>
      <c r="E3664" s="18"/>
      <c r="F3664" s="20"/>
      <c r="G3664" s="18" t="s">
        <v>428</v>
      </c>
      <c r="H3664" s="23" t="str">
        <f>IF(RIGHT(G3664,1)="M", LEFT(G3664,LEN(G3664)-1), G3664)</f>
        <v>PK208</v>
      </c>
      <c r="I3664" s="23" t="str">
        <f>IF(RIGHT(G3664,1)="M","M","Non-M")</f>
        <v>Non-M</v>
      </c>
      <c r="J3664" s="51"/>
      <c r="K3664" s="87"/>
    </row>
    <row r="3665" spans="1:11" ht="15" customHeight="1">
      <c r="A3665" s="95"/>
      <c r="B3665" s="18"/>
      <c r="C3665" s="18"/>
      <c r="D3665" s="50"/>
      <c r="E3665" s="18"/>
      <c r="F3665" s="20"/>
      <c r="G3665" s="18" t="s">
        <v>2091</v>
      </c>
      <c r="H3665" s="23" t="str">
        <f>IF(RIGHT(G3665,1)="M", LEFT(G3665,LEN(G3665)-1), G3665)</f>
        <v>PB206</v>
      </c>
      <c r="I3665" s="23" t="str">
        <f>IF(RIGHT(G3665,1)="M","M","Non-M")</f>
        <v>Non-M</v>
      </c>
      <c r="J3665" s="51"/>
      <c r="K3665" s="87"/>
    </row>
    <row r="3666" spans="1:11" ht="15" customHeight="1">
      <c r="C3666" s="17"/>
      <c r="D3666" s="75"/>
      <c r="J3666" s="76"/>
    </row>
    <row r="3667" spans="1:11" ht="15" customHeight="1">
      <c r="C3667" s="17"/>
      <c r="D3667" s="75"/>
      <c r="J3667" s="76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4505</v>
      </c>
      <c r="B2" s="8" t="s">
        <v>4506</v>
      </c>
      <c r="C2" s="8" t="s">
        <v>4507</v>
      </c>
      <c r="D2" s="8" t="s">
        <v>4508</v>
      </c>
      <c r="E2" s="8" t="s">
        <v>4509</v>
      </c>
      <c r="F2" s="8" t="s">
        <v>4510</v>
      </c>
      <c r="G2" s="8" t="s">
        <v>4511</v>
      </c>
      <c r="H2" s="41" t="s">
        <v>4512</v>
      </c>
      <c r="I2" s="41" t="s">
        <v>4513</v>
      </c>
      <c r="J2" s="8" t="s">
        <v>4514</v>
      </c>
      <c r="K2" s="8" t="s">
        <v>4515</v>
      </c>
      <c r="L2" s="37"/>
      <c r="T2" s="44" t="s">
        <v>4516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4517</v>
      </c>
      <c r="E3" s="10">
        <v>0.1234</v>
      </c>
      <c r="F3" s="10" t="s">
        <v>4518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4519</v>
      </c>
      <c r="J3" s="10" t="s">
        <v>4520</v>
      </c>
      <c r="K3" s="38"/>
      <c r="L3" s="38"/>
      <c r="T3" s="46" t="s">
        <v>4521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4520</v>
      </c>
      <c r="K4" s="38"/>
      <c r="L4" s="38"/>
      <c r="T4" s="46" t="s">
        <v>4522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4520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4517</v>
      </c>
      <c r="E7" s="10" t="s">
        <v>518</v>
      </c>
      <c r="F7" s="10" t="s">
        <v>4524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4520</v>
      </c>
      <c r="K7" s="38"/>
      <c r="L7" s="38"/>
      <c r="T7" s="48" t="s">
        <v>4525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4517</v>
      </c>
      <c r="E8" s="10">
        <v>4.7199999999999999E-2</v>
      </c>
      <c r="F8" s="10" t="s">
        <v>4526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4519</v>
      </c>
      <c r="J8" s="10" t="s">
        <v>4527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4517</v>
      </c>
      <c r="E9" s="10">
        <v>0.1401</v>
      </c>
      <c r="F9" s="10" t="s">
        <v>4526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4519</v>
      </c>
      <c r="J9" s="10" t="s">
        <v>4520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4519</v>
      </c>
      <c r="E27" s="10">
        <v>0.1177</v>
      </c>
      <c r="F27" s="10" t="s">
        <v>4526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4520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4519</v>
      </c>
      <c r="E30" s="10">
        <v>0.1177</v>
      </c>
      <c r="F30" s="10" t="s">
        <v>4526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4519</v>
      </c>
      <c r="J30" s="10" t="s">
        <v>4520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4519</v>
      </c>
      <c r="E56" s="10">
        <v>0</v>
      </c>
      <c r="F56" s="10" t="s">
        <v>4528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4519</v>
      </c>
      <c r="J56" s="10" t="s">
        <v>4520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4520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4530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4531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4532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4539</v>
      </c>
      <c r="D404">
        <v>44</v>
      </c>
    </row>
    <row r="405" spans="2:4">
      <c r="B405" t="s">
        <v>4540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4541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4540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4542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