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38" documentId="13_ncr:1_{7EF57DF4-89AE-8C42-9C9C-3682908C3E34}" xr6:coauthVersionLast="47" xr6:coauthVersionMax="47" xr10:uidLastSave="{462197BF-F1D2-49CF-9602-E92F2095C7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3" i="5"/>
  <c r="H3604" i="5"/>
  <c r="H3605" i="5"/>
  <c r="H3606" i="5"/>
  <c r="H3607" i="5"/>
  <c r="H3608" i="5"/>
  <c r="H3609" i="5"/>
  <c r="H3610" i="5"/>
  <c r="H3611" i="5"/>
  <c r="H3612" i="5"/>
  <c r="I3603" i="5"/>
  <c r="I3604" i="5"/>
  <c r="I3605" i="5"/>
  <c r="I3606" i="5"/>
  <c r="I3607" i="5"/>
  <c r="I3608" i="5"/>
  <c r="I3609" i="5"/>
  <c r="I3610" i="5"/>
  <c r="I3611" i="5"/>
  <c r="I3612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91" i="5"/>
  <c r="I3591" i="5"/>
  <c r="H3584" i="5"/>
  <c r="H3585" i="5"/>
  <c r="H3586" i="5"/>
  <c r="H3587" i="5"/>
  <c r="H3588" i="5"/>
  <c r="H3589" i="5"/>
  <c r="H3590" i="5"/>
  <c r="I3584" i="5"/>
  <c r="I3585" i="5"/>
  <c r="I3586" i="5"/>
  <c r="I3587" i="5"/>
  <c r="I3588" i="5"/>
  <c r="I3589" i="5"/>
  <c r="I3590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<sst xmlns="http://schemas.openxmlformats.org/spreadsheetml/2006/main" count="23165" uniqueCount="4582">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</sst>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2" totalsRowShown="0" headerRowDxfId="26" dataDxfId="25" tableBorderDxfId="24">
  <autoFilter ref="A2:K36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3"/>
  <sheetViews>
    <sheetView tabSelected="1" zoomScale="106" zoomScaleNormal="100" workbookViewId="0">
      <pane ySplit="2" topLeftCell="A3580" activePane="bottomLeft" state="frozen"/>
      <selection pane="bottomLeft" activeCell="A3590" sqref="A3590:XFD359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IF(COUNTIF($E$3:E3612,E3377)=1,K3377,"")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IF(COUNTIF($E$3:E3612,E3378)=1,K3378,"")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IF(COUNTIF($E$3:E3612,E3379)=1,K3379,"")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IF(COUNTIF($E$3:E3612,E3380)=1,K3380,"")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IF(COUNTIF($E$3:E3612,E3381)=1,K3381,"")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IF(COUNTIF($E$3:E3612,E3382)=1,K3382,"")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IF(COUNTIF($E$3:E3612,E3383)=1,K3383,"")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IF(COUNTIF($E$3:E3612,E3384)=1,K3384,"")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IF(COUNTIF($E$3:E3612,E3385)=1,K3385,"")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IF(COUNTIF($E$3:E3612,E3386)=1,K3386,"")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3125</v>
      </c>
      <c r="H3575" s="23" t="str">
        <f>IF(RIGHT(G3575,1)="M", LEFT(G3575,LEN(G3575)-1), G3575)</f>
        <v>CL502</v>
      </c>
      <c r="I3575" s="23" t="str">
        <f>IF(RIGHT(G3575,1)="M","M","Non-M")</f>
        <v>Non-M</v>
      </c>
      <c r="J3575" s="29" t="s">
        <v>4449</v>
      </c>
      <c r="K3575" s="87"/>
    </row>
    <row r="3576" spans="1:11" ht="15" customHeight="1">
      <c r="A3576" s="17" t="s">
        <v>4450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3807</v>
      </c>
      <c r="H3576" s="23" t="str">
        <f>IF(RIGHT(G3576,1)="M", LEFT(G3576,LEN(G3576)-1), G3576)</f>
        <v>ZP109</v>
      </c>
      <c r="I3576" s="23" t="str">
        <f>IF(RIGHT(G3576,1)="M","M","Non-M")</f>
        <v>M</v>
      </c>
      <c r="J3576" s="51"/>
      <c r="K3576" s="87"/>
    </row>
    <row r="3577" spans="1:11" ht="15" customHeight="1">
      <c r="A3577" s="17" t="s">
        <v>4451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4452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4453</v>
      </c>
      <c r="H3578" s="23" t="str">
        <f>IF(RIGHT(G3578,1)="M", LEFT(G3578,LEN(G3578)-1), G3578)</f>
        <v>GT101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4454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4455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4456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4457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4458</v>
      </c>
      <c r="H3582" s="23" t="str">
        <f>IF(RIGHT(G3582,1)="M", LEFT(G3582,LEN(G3582)-1), G3582)</f>
        <v>PB203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4460</v>
      </c>
      <c r="F3583" s="20"/>
      <c r="G3583" s="18" t="s">
        <v>3125</v>
      </c>
      <c r="H3583" s="23" t="str">
        <f>IF(RIGHT(G3583,1)="M", LEFT(G3583,LEN(G3583)-1), G3583)</f>
        <v>CL502</v>
      </c>
      <c r="I3583" s="23" t="str">
        <f>IF(RIGHT(G3583,1)="M","M","Non-M")</f>
        <v>Non-M</v>
      </c>
      <c r="J3583" s="51" t="s">
        <v>4461</v>
      </c>
      <c r="K3583" s="87"/>
    </row>
    <row r="3584" spans="1:11" ht="15" customHeight="1">
      <c r="A3584" s="17" t="s">
        <v>4462</v>
      </c>
      <c r="B3584" s="18" t="s">
        <v>2723</v>
      </c>
      <c r="C3584" s="18" t="s">
        <v>1200</v>
      </c>
      <c r="D3584" s="50" t="s">
        <v>1933</v>
      </c>
      <c r="E3584" s="18" t="s">
        <v>4460</v>
      </c>
      <c r="F3584" s="20"/>
      <c r="G3584" s="18" t="s">
        <v>3807</v>
      </c>
      <c r="H3584" s="23" t="str">
        <f t="shared" ref="H3584:H3590" si="424">IF(RIGHT(G3584,1)="M", LEFT(G3584,LEN(G3584)-1), G3584)</f>
        <v>ZP109</v>
      </c>
      <c r="I3584" s="23" t="str">
        <f t="shared" ref="I3584:I3590" si="425">IF(RIGHT(G3584,1)="M","M","Non-M")</f>
        <v>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4460</v>
      </c>
      <c r="F3585" s="20"/>
      <c r="G3585" s="18" t="s">
        <v>1921</v>
      </c>
      <c r="H3585" s="23" t="str">
        <f t="shared" si="424"/>
        <v>LP101</v>
      </c>
      <c r="I3585" s="23" t="str">
        <f t="shared" si="425"/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4460</v>
      </c>
      <c r="F3586" s="20"/>
      <c r="G3586" s="18" t="s">
        <v>4453</v>
      </c>
      <c r="H3586" s="23" t="str">
        <f t="shared" si="424"/>
        <v>GT101</v>
      </c>
      <c r="I3586" s="23" t="str">
        <f t="shared" si="425"/>
        <v>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4460</v>
      </c>
      <c r="F3587" s="20"/>
      <c r="G3587" s="18" t="s">
        <v>236</v>
      </c>
      <c r="H3587" s="23" t="str">
        <f t="shared" si="424"/>
        <v>HM504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4460</v>
      </c>
      <c r="F3588" s="20"/>
      <c r="G3588" s="18" t="s">
        <v>1767</v>
      </c>
      <c r="H3588" s="23" t="str">
        <f t="shared" si="424"/>
        <v>JS105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4460</v>
      </c>
      <c r="F3589" s="20"/>
      <c r="G3589" s="18" t="s">
        <v>160</v>
      </c>
      <c r="H3589" s="23" t="str">
        <f t="shared" si="424"/>
        <v>JS124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4460</v>
      </c>
      <c r="F3590" s="20"/>
      <c r="G3590" s="18" t="s">
        <v>4458</v>
      </c>
      <c r="H3590" s="23" t="str">
        <f t="shared" si="424"/>
        <v>PB203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461</v>
      </c>
      <c r="D3591" s="50" t="s">
        <v>4413</v>
      </c>
      <c r="E3591" s="18" t="s">
        <v>4470</v>
      </c>
      <c r="F3591" s="20"/>
      <c r="G3591" s="18" t="s">
        <v>617</v>
      </c>
      <c r="H3591" s="23" t="str">
        <f>IF(RIGHT(G3591,1)="M", LEFT(G3591,LEN(G3591)-1), G3591)</f>
        <v>WB306</v>
      </c>
      <c r="I3591" s="23" t="str">
        <f>IF(RIGHT(G3591,1)="M","M","Non-M")</f>
        <v>Non-M</v>
      </c>
      <c r="J3591" s="51"/>
      <c r="K3591" s="87"/>
    </row>
    <row r="3592" spans="1:11" ht="15" customHeight="1">
      <c r="A3592" s="17" t="s">
        <v>4471</v>
      </c>
      <c r="B3592" s="18" t="s">
        <v>2723</v>
      </c>
      <c r="C3592" s="18" t="s">
        <v>461</v>
      </c>
      <c r="D3592" s="50" t="s">
        <v>4413</v>
      </c>
      <c r="E3592" s="18" t="s">
        <v>4470</v>
      </c>
      <c r="F3592" s="20"/>
      <c r="G3592" s="18" t="s">
        <v>3109</v>
      </c>
      <c r="H3592" s="23" t="str">
        <f>IF(RIGHT(G3592,1)="M", LEFT(G3592,LEN(G3592)-1), G3592)</f>
        <v>DC105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4472</v>
      </c>
      <c r="B3593" s="18" t="s">
        <v>2723</v>
      </c>
      <c r="C3593" s="18" t="s">
        <v>461</v>
      </c>
      <c r="D3593" s="50" t="s">
        <v>4413</v>
      </c>
      <c r="E3593" s="18" t="s">
        <v>4470</v>
      </c>
      <c r="F3593" s="20"/>
      <c r="G3593" s="18" t="s">
        <v>175</v>
      </c>
      <c r="H3593" s="23" t="str">
        <f>IF(RIGHT(G3593,1)="M", LEFT(G3593,LEN(G3593)-1), G3593)</f>
        <v>DC200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4470</v>
      </c>
      <c r="F3594" s="20"/>
      <c r="G3594" s="18" t="s">
        <v>231</v>
      </c>
      <c r="H3594" s="23" t="str">
        <f>IF(RIGHT(G3594,1)="M", LEFT(G3594,LEN(G3594)-1), G3594)</f>
        <v>DC400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4470</v>
      </c>
      <c r="F3595" s="20"/>
      <c r="G3595" s="18" t="s">
        <v>1767</v>
      </c>
      <c r="H3595" s="23" t="str">
        <f>IF(RIGHT(G3595,1)="M", LEFT(G3595,LEN(G3595)-1), G3595)</f>
        <v>JS105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4470</v>
      </c>
      <c r="F3596" s="20"/>
      <c r="G3596" s="18" t="s">
        <v>1821</v>
      </c>
      <c r="H3596" s="23" t="str">
        <f>IF(RIGHT(G3596,1)="M", LEFT(G3596,LEN(G3596)-1), G3596)</f>
        <v>JS121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4470</v>
      </c>
      <c r="F3597" s="20"/>
      <c r="G3597" s="18" t="s">
        <v>834</v>
      </c>
      <c r="H3597" s="23" t="str">
        <f>IF(RIGHT(G3597,1)="M", LEFT(G3597,LEN(G3597)-1), G3597)</f>
        <v>PK200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4470</v>
      </c>
      <c r="F3598" s="20"/>
      <c r="G3598" s="18" t="s">
        <v>1805</v>
      </c>
      <c r="H3598" s="23" t="str">
        <f>IF(RIGHT(G3598,1)="M", LEFT(G3598,LEN(G3598)-1), G3598)</f>
        <v>PB214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4470</v>
      </c>
      <c r="F3599" s="20"/>
      <c r="G3599" s="18" t="s">
        <v>4479</v>
      </c>
      <c r="H3599" s="23" t="str">
        <f>IF(RIGHT(G3599,1)="M", LEFT(G3599,LEN(G3599)-1), G3599)</f>
        <v>GT203</v>
      </c>
      <c r="I3599" s="23" t="str">
        <f>IF(RIGHT(G3599,1)="M","M","Non-M")</f>
        <v>M</v>
      </c>
      <c r="J3599" s="51"/>
      <c r="K3599" s="87"/>
    </row>
    <row r="3600" spans="1:11" ht="15" customHeight="1">
      <c r="A3600" s="17" t="s">
        <v>4480</v>
      </c>
      <c r="B3600" s="18" t="s">
        <v>2723</v>
      </c>
      <c r="C3600" s="18" t="s">
        <v>461</v>
      </c>
      <c r="D3600" s="50" t="s">
        <v>4413</v>
      </c>
      <c r="E3600" s="18" t="s">
        <v>4470</v>
      </c>
      <c r="F3600" s="20"/>
      <c r="G3600" s="18" t="s">
        <v>100</v>
      </c>
      <c r="H3600" s="23" t="str">
        <f>IF(RIGHT(G3600,1)="M", LEFT(G3600,LEN(G3600)-1), G3600)</f>
        <v>HM500</v>
      </c>
      <c r="I3600" s="23" t="str">
        <f>IF(RIGHT(G3600,1)="M","M","Non-M")</f>
        <v>Non-M</v>
      </c>
      <c r="J3600" s="51"/>
      <c r="K3600" s="87"/>
    </row>
    <row r="3601" spans="1:11" ht="35.25" customHeight="1">
      <c r="A3601" s="17" t="s">
        <v>4481</v>
      </c>
      <c r="B3601" s="18" t="s">
        <v>2723</v>
      </c>
      <c r="C3601" s="18" t="s">
        <v>461</v>
      </c>
      <c r="D3601" s="50" t="s">
        <v>4413</v>
      </c>
      <c r="E3601" s="18" t="s">
        <v>4470</v>
      </c>
      <c r="F3601" s="20"/>
      <c r="G3601" s="18" t="s">
        <v>132</v>
      </c>
      <c r="H3601" s="23" t="str">
        <f>IF(RIGHT(G3601,1)="M", LEFT(G3601,LEN(G3601)-1), G3601)</f>
        <v>HM801</v>
      </c>
      <c r="I3601" s="23" t="str">
        <f>IF(RIGHT(G3601,1)="M","M","Non-M")</f>
        <v>M</v>
      </c>
      <c r="J3601" s="88" t="s">
        <v>4482</v>
      </c>
      <c r="K3601" s="87"/>
    </row>
    <row r="3602" spans="1:11" ht="15" customHeight="1">
      <c r="A3602" s="17" t="s">
        <v>4483</v>
      </c>
      <c r="B3602" s="18" t="s">
        <v>2723</v>
      </c>
      <c r="C3602" s="18" t="s">
        <v>461</v>
      </c>
      <c r="D3602" s="50" t="s">
        <v>4413</v>
      </c>
      <c r="E3602" s="18" t="s">
        <v>4484</v>
      </c>
      <c r="F3602" s="20"/>
      <c r="G3602" s="18" t="s">
        <v>617</v>
      </c>
      <c r="H3602" s="23" t="str">
        <f>IF(RIGHT(G3602,1)="M", LEFT(G3602,LEN(G3602)-1), G3602)</f>
        <v>WB306</v>
      </c>
      <c r="I3602" s="23" t="str">
        <f>IF(RIGHT(G3602,1)="M","M","Non-M")</f>
        <v>Non-M</v>
      </c>
      <c r="J3602" s="51"/>
      <c r="K3602" s="87"/>
    </row>
    <row r="3603" spans="1:11" ht="15" customHeight="1">
      <c r="A3603" s="17" t="s">
        <v>4485</v>
      </c>
      <c r="B3603" s="18" t="s">
        <v>2723</v>
      </c>
      <c r="C3603" s="18" t="s">
        <v>461</v>
      </c>
      <c r="D3603" s="50" t="s">
        <v>4413</v>
      </c>
      <c r="E3603" s="18" t="s">
        <v>4484</v>
      </c>
      <c r="F3603" s="20"/>
      <c r="G3603" s="18" t="s">
        <v>3109</v>
      </c>
      <c r="H3603" s="23" t="str">
        <f t="shared" ref="H3603:H3612" si="426">IF(RIGHT(G3603,1)="M", LEFT(G3603,LEN(G3603)-1), G3603)</f>
        <v>DC105</v>
      </c>
      <c r="I3603" s="23" t="str">
        <f t="shared" ref="I3603:I3612" si="427">IF(RIGHT(G3603,1)="M","M","Non-M")</f>
        <v>Non-M</v>
      </c>
      <c r="J3603" s="51"/>
      <c r="K3603" s="87"/>
    </row>
    <row r="3604" spans="1:11" ht="15" customHeight="1">
      <c r="A3604" s="17" t="s">
        <v>4486</v>
      </c>
      <c r="B3604" s="18" t="s">
        <v>2723</v>
      </c>
      <c r="C3604" s="18" t="s">
        <v>461</v>
      </c>
      <c r="D3604" s="50" t="s">
        <v>4413</v>
      </c>
      <c r="E3604" s="18" t="s">
        <v>4484</v>
      </c>
      <c r="F3604" s="20"/>
      <c r="G3604" s="18" t="s">
        <v>175</v>
      </c>
      <c r="H3604" s="23" t="str">
        <f t="shared" si="426"/>
        <v>DC200</v>
      </c>
      <c r="I3604" s="23" t="str">
        <f t="shared" si="427"/>
        <v>Non-M</v>
      </c>
      <c r="J3604" s="51"/>
      <c r="K3604" s="87"/>
    </row>
    <row r="3605" spans="1:11" ht="15" customHeight="1">
      <c r="A3605" s="17" t="s">
        <v>4487</v>
      </c>
      <c r="B3605" s="18" t="s">
        <v>2723</v>
      </c>
      <c r="C3605" s="18" t="s">
        <v>461</v>
      </c>
      <c r="D3605" s="50" t="s">
        <v>4413</v>
      </c>
      <c r="E3605" s="18" t="s">
        <v>4484</v>
      </c>
      <c r="F3605" s="20"/>
      <c r="G3605" s="18" t="s">
        <v>231</v>
      </c>
      <c r="H3605" s="23" t="str">
        <f t="shared" si="426"/>
        <v>DC400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4488</v>
      </c>
      <c r="B3606" s="18" t="s">
        <v>2723</v>
      </c>
      <c r="C3606" s="18" t="s">
        <v>461</v>
      </c>
      <c r="D3606" s="50" t="s">
        <v>4413</v>
      </c>
      <c r="E3606" s="18" t="s">
        <v>4484</v>
      </c>
      <c r="F3606" s="20"/>
      <c r="G3606" s="18" t="s">
        <v>1767</v>
      </c>
      <c r="H3606" s="23" t="str">
        <f t="shared" si="426"/>
        <v>JS105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4489</v>
      </c>
      <c r="B3607" s="18" t="s">
        <v>2723</v>
      </c>
      <c r="C3607" s="18" t="s">
        <v>461</v>
      </c>
      <c r="D3607" s="50" t="s">
        <v>4413</v>
      </c>
      <c r="E3607" s="18" t="s">
        <v>4484</v>
      </c>
      <c r="F3607" s="20"/>
      <c r="G3607" s="18" t="s">
        <v>1821</v>
      </c>
      <c r="H3607" s="23" t="str">
        <f t="shared" si="426"/>
        <v>JS121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4490</v>
      </c>
      <c r="B3608" s="18" t="s">
        <v>2723</v>
      </c>
      <c r="C3608" s="18" t="s">
        <v>461</v>
      </c>
      <c r="D3608" s="50" t="s">
        <v>4413</v>
      </c>
      <c r="E3608" s="18" t="s">
        <v>4484</v>
      </c>
      <c r="F3608" s="20"/>
      <c r="G3608" s="18" t="s">
        <v>834</v>
      </c>
      <c r="H3608" s="23" t="str">
        <f t="shared" si="426"/>
        <v>PK200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4491</v>
      </c>
      <c r="B3609" s="18" t="s">
        <v>2723</v>
      </c>
      <c r="C3609" s="18" t="s">
        <v>461</v>
      </c>
      <c r="D3609" s="50" t="s">
        <v>4413</v>
      </c>
      <c r="E3609" s="18" t="s">
        <v>4484</v>
      </c>
      <c r="F3609" s="20"/>
      <c r="G3609" s="18" t="s">
        <v>1805</v>
      </c>
      <c r="H3609" s="23" t="str">
        <f t="shared" si="426"/>
        <v>PB214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4492</v>
      </c>
      <c r="B3610" s="18" t="s">
        <v>2723</v>
      </c>
      <c r="C3610" s="18" t="s">
        <v>461</v>
      </c>
      <c r="D3610" s="50" t="s">
        <v>4413</v>
      </c>
      <c r="E3610" s="18" t="s">
        <v>4484</v>
      </c>
      <c r="F3610" s="20"/>
      <c r="G3610" s="18" t="s">
        <v>4479</v>
      </c>
      <c r="H3610" s="23" t="str">
        <f t="shared" si="426"/>
        <v>GT203</v>
      </c>
      <c r="I3610" s="23" t="str">
        <f t="shared" si="427"/>
        <v>M</v>
      </c>
      <c r="J3610" s="51"/>
      <c r="K3610" s="87"/>
    </row>
    <row r="3611" spans="1:11" ht="15" customHeight="1">
      <c r="A3611" s="17" t="s">
        <v>4493</v>
      </c>
      <c r="B3611" s="18" t="s">
        <v>2723</v>
      </c>
      <c r="C3611" s="18" t="s">
        <v>461</v>
      </c>
      <c r="D3611" s="50" t="s">
        <v>4413</v>
      </c>
      <c r="E3611" s="18" t="s">
        <v>4484</v>
      </c>
      <c r="F3611" s="20"/>
      <c r="G3611" s="18" t="s">
        <v>100</v>
      </c>
      <c r="H3611" s="23" t="str">
        <f t="shared" si="426"/>
        <v>HM500</v>
      </c>
      <c r="I3611" s="23" t="str">
        <f t="shared" si="427"/>
        <v>Non-M</v>
      </c>
      <c r="J3611" s="51"/>
      <c r="K3611" s="87"/>
    </row>
    <row r="3612" spans="1:11" ht="39.75" customHeight="1">
      <c r="A3612" s="17" t="s">
        <v>4494</v>
      </c>
      <c r="B3612" s="18" t="s">
        <v>2723</v>
      </c>
      <c r="C3612" s="18" t="s">
        <v>461</v>
      </c>
      <c r="D3612" s="50" t="s">
        <v>4413</v>
      </c>
      <c r="E3612" s="18" t="s">
        <v>4484</v>
      </c>
      <c r="F3612" s="20"/>
      <c r="G3612" s="18" t="s">
        <v>132</v>
      </c>
      <c r="H3612" s="23" t="str">
        <f t="shared" si="426"/>
        <v>HM801</v>
      </c>
      <c r="I3612" s="23" t="str">
        <f t="shared" si="427"/>
        <v>M</v>
      </c>
      <c r="J3612" s="88" t="s">
        <v>4482</v>
      </c>
      <c r="K3612" s="87"/>
    </row>
    <row r="3613" spans="1:11" ht="15" customHeight="1">
      <c r="C3613" s="17"/>
      <c r="D3613" s="75"/>
      <c r="J3613" s="76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B4497" s="78"/>
      <c r="C4497" s="78"/>
      <c r="D4497" s="79"/>
      <c r="E4497" s="78"/>
      <c r="F4497" s="80"/>
      <c r="G4497" s="78"/>
      <c r="J4497" s="76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4495</v>
      </c>
      <c r="B2" s="8" t="s">
        <v>4496</v>
      </c>
      <c r="C2" s="8" t="s">
        <v>4497</v>
      </c>
      <c r="D2" s="8" t="s">
        <v>4498</v>
      </c>
      <c r="E2" s="8" t="s">
        <v>4499</v>
      </c>
      <c r="F2" s="8" t="s">
        <v>4500</v>
      </c>
      <c r="G2" s="8" t="s">
        <v>4501</v>
      </c>
      <c r="H2" s="41" t="s">
        <v>4502</v>
      </c>
      <c r="I2" s="41" t="s">
        <v>4503</v>
      </c>
      <c r="J2" s="8" t="s">
        <v>4504</v>
      </c>
      <c r="K2" s="8" t="s">
        <v>4505</v>
      </c>
      <c r="L2" s="37"/>
      <c r="T2" s="44" t="s">
        <v>4506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4507</v>
      </c>
      <c r="E3" s="10">
        <v>0.1234</v>
      </c>
      <c r="F3" s="10" t="s">
        <v>4508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4509</v>
      </c>
      <c r="J3" s="10" t="s">
        <v>4510</v>
      </c>
      <c r="K3" s="38"/>
      <c r="L3" s="38"/>
      <c r="T3" s="46" t="s">
        <v>4511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4510</v>
      </c>
      <c r="K4" s="38"/>
      <c r="L4" s="38"/>
      <c r="T4" s="46" t="s">
        <v>4512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4507</v>
      </c>
      <c r="E7" s="10" t="s">
        <v>518</v>
      </c>
      <c r="F7" s="10" t="s">
        <v>4514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4510</v>
      </c>
      <c r="K7" s="38"/>
      <c r="L7" s="38"/>
      <c r="T7" s="48" t="s">
        <v>4515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4507</v>
      </c>
      <c r="E8" s="10">
        <v>4.7199999999999999E-2</v>
      </c>
      <c r="F8" s="10" t="s">
        <v>4516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4509</v>
      </c>
      <c r="J8" s="10" t="s">
        <v>4517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4507</v>
      </c>
      <c r="E9" s="10">
        <v>0.1401</v>
      </c>
      <c r="F9" s="10" t="s">
        <v>4516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4509</v>
      </c>
      <c r="J9" s="10" t="s">
        <v>4510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4509</v>
      </c>
      <c r="E27" s="10">
        <v>0.1177</v>
      </c>
      <c r="F27" s="10" t="s">
        <v>4516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4509</v>
      </c>
      <c r="E30" s="10">
        <v>0.1177</v>
      </c>
      <c r="F30" s="10" t="s">
        <v>4516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4509</v>
      </c>
      <c r="J30" s="10" t="s">
        <v>4510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4509</v>
      </c>
      <c r="E56" s="10">
        <v>0</v>
      </c>
      <c r="F56" s="10" t="s">
        <v>4518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4509</v>
      </c>
      <c r="J56" s="10" t="s">
        <v>4510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4529</v>
      </c>
      <c r="D404">
        <v>44</v>
      </c>
    </row>
    <row r="405" spans="2:4">
      <c r="B405" t="s">
        <v>4530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2026-08-26T01:10:41Z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