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49" documentId="13_ncr:1_{7EF57DF4-89AE-8C42-9C9C-3682908C3E34}" xr6:coauthVersionLast="47" xr6:coauthVersionMax="47" xr10:uidLastSave="{C902FC68-6DE6-4342-A4AA-FE95A2301B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<sst xmlns="http://schemas.openxmlformats.org/spreadsheetml/2006/main" count="23029" uniqueCount="4540">
  <si>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</si>
  <si>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</si>
  <si>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</si>
  <si>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</si>
  <si>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</si>
  <si>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</si>
  <si>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</si>
  <si>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</si>
  <si>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</si>
  <si>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</si>
  <si>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</si>
  <si>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</si>
  <si>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</si>
  <si>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</si>
  <si>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</si>
  <si>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</si>
  <si>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</si>
  <si>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</si>
  <si>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</si>
  <si>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</si>
  <si>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</si>
  <si>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</si>
  <si>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</si>
  <si>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</si>
  <si>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</si>
  <si>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</si>
  <si>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</si>
  <si>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</si>
  <si>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</si>
  <si>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</si>
  <si>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</si>
  <si>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</si>
  <si>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</si>
  <si>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</si>
  <si>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</si>
  <si>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</si>
  <si>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</si>
  <si>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</si>
  <si>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</si>
  <si>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</si>
  <si>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</si>
  <si>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</si>
  <si>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</si>
  <si>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</si>
  <si>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</si>
  <si>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</si>
  <si>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</si>
  <si>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</si>
  <si>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</si>
  <si>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</si>
  <si>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</si>
  <si>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</si>
  <si>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</si>
  <si>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</si>
  <si>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</si>
  <si>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</si>
  <si>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</si>
  <si>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</si>
  <si>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</si>
  <si>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</si>
  <si>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</si>
  <si>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</si>
  <si>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</si>
  <si>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</si>
  <si>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</si>
  <si>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</si>
  <si>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</si>
  <si>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</si>
  <si>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</si>
  <si>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</si>
  <si>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</si>
  <si>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</si>
  <si>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</si>
  <si>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</si>
  <si>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</si>
  <si>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</si>
  <si>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</si>
  <si>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</si>
  <si>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</si>
  <si>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</si>
  <si>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</si>
  <si>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</si>
  <si>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</si>
  <si>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</si>
  <si>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</si>
  <si>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</si>
  <si>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</si>
  <si>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</si>
  <si>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</si>
  <si>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</si>
  <si>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</si>
  <si>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</si>
  <si>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</si>
  <si>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</si>
  <si>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</si>
  <si>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</si>
  <si>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</si>
  <si>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</si>
  <si>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</si>
  <si>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</si>
  <si>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</si>
  <si>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</si>
  <si>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</si>
  <si>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</si>
  <si>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</si>
  <si>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</si>
  <si>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</si>
  <si>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</si>
  <si>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</si>
  <si>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</si>
  <si>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</si>
  <si>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</si>
  <si>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</si>
  <si>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</si>
  <si>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</si>
  <si>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</si>
  <si>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</si>
  <si>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</si>
  <si>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</si>
  <si>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</si>
  <si>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</si>
  <si>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</si>
  <si>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</si>
  <si>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</si>
  <si>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</si>
  <si>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</si>
  <si>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</si>
  <si>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</si>
  <si>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</si>
  <si>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</si>
  <si>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</si>
  <si>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</si>
  <si>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</si>
  <si>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</si>
  <si>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</si>
  <si>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</si>
  <si>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</si>
  <si>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</si>
  <si>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</si>
  <si>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</si>
  <si>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</si>
  <si>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</si>
  <si>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</si>
  <si>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</si>
  <si>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</si>
  <si>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</si>
  <si>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</si>
  <si>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</si>
  <si>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</si>
  <si>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</si>
  <si>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</si>
  <si>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</si>
  <si>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</si>
  <si>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</si>
  <si>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</si>
  <si>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</si>
  <si>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</si>
  <si>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</si>
  <si>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</si>
  <si>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</si>
  <si>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</si>
  <si>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</si>
  <si>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</si>
  <si>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</si>
  <si>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</si>
  <si>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</si>
  <si>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</si>
  <si>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</si>
  <si>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</si>
  <si>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</si>
  <si>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</si>
  <si>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</si>
  <si>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</si>
  <si>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</si>
  <si>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</si>
  <si>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</si>
  <si>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</si>
  <si>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</si>
  <si>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</si>
  <si>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</si>
  <si>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</si>
  <si>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</si>
  <si>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</si>
  <si>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</si>
  <si>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</si>
  <si>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</si>
  <si>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</si>
  <si>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</si>
  <si>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</si>
  <si>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</si>
  <si>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</si>
  <si>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</si>
  <si>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</si>
  <si>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</si>
  <si>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</si>
  <si>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</si>
  <si>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</si>
  <si>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</si>
  <si>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</si>
  <si>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</si>
  <si>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</si>
  <si>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</si>
  <si>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</si>
  <si>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</si>
  <si>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</si>
  <si>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</si>
  <si>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</si>
  <si>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</si>
  <si>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</si>
  <si>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</si>
  <si>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</si>
  <si>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</si>
  <si>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</si>
  <si>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</si>
  <si>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</si>
  <si>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</si>
  <si>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</si>
  <si>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</si>
  <si>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</si>
  <si>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</si>
  <si>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</si>
  <si>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</si>
  <si>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</si>
  <si>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</si>
  <si>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</si>
  <si>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</si>
  <si>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</si>
  <si>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</si>
  <si>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</si>
  <si>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</si>
  <si>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</si>
  <si>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</si>
  <si>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</si>
  <si>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</si>
  <si>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</si>
  <si>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</si>
  <si>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</si>
  <si>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</si>
  <si>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</si>
  <si>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</si>
  <si>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</si>
  <si>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</si>
  <si>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</si>
  <si>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</si>
  <si>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</si>
  <si>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</si>
  <si>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</si>
  <si>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</si>
  <si>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</si>
  <si>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</si>
  <si>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</si>
  <si>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</si>
  <si>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</si>
  <si>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</si>
  <si>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</si>
  <si>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</si>
  <si>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</si>
  <si>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</si>
  <si>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</si>
  <si>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</si>
  <si>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</si>
  <si>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</si>
  <si>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</si>
  <si>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</si>
  <si>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</si>
  <si>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</si>
  <si>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</si>
  <si>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</si>
  <si>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</si>
  <si>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</si>
  <si>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</si>
  <si>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</si>
  <si>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</si>
  <si>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</si>
  <si>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</si>
  <si>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</si>
  <si>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</si>
  <si>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</si>
  <si>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</si>
  <si>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</si>
  <si>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</si>
  <si>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</si>
  <si>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</si>
  <si>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</si>
  <si>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</si>
  <si>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</si>
  <si>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</si>
  <si>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</si>
  <si>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</si>
  <si>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</si>
  <si>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</si>
  <si>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</si>
  <si>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</si>
  <si>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</si>
  <si>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</si>
  <si>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</si>
  <si>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</si>
  <si>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</si>
  <si>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</si>
  <si>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</si>
  <si>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</si>
  <si>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</si>
  <si>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</si>
  <si>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</si>
  <si>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</si>
  <si>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</si>
  <si>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</si>
  <si>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</si>
  <si>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</si>
  <si>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</si>
  <si>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</si>
  <si>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</si>
  <si>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</si>
  <si>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</si>
  <si>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</si>
  <si>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</si>
  <si>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</si>
  <si>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</si>
  <si>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</si>
  <si>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</si>
  <si>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</si>
  <si>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</si>
  <si>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</si>
  <si>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</si>
  <si>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</si>
  <si>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</si>
  <si>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</si>
  <si>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</si>
  <si>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</si>
  <si>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</si>
  <si>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</si>
  <si>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</si>
  <si>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</si>
  <si>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</si>
  <si>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</si>
  <si>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</si>
  <si>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</si>
  <si>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</si>
  <si>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</si>
  <si>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</si>
  <si>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</si>
  <si>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</si>
  <si>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</si>
  <si>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</si>
  <si>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</si>
  <si>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</si>
  <si>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</si>
  <si>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</si>
  <si>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</si>
  <si>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</si>
  <si>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</si>
  <si>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</si>
  <si>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</si>
  <si>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</si>
  <si>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</si>
  <si>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</si>
  <si>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</si>
  <si>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</si>
  <si>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</si>
  <si>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</si>
  <si>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</si>
  <si>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</si>
  <si>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</si>
  <si>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</si>
  <si>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</si>
  <si>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</si>
  <si>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</si>
  <si>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</si>
  <si>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</si>
  <si>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</si>
  <si>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</si>
  <si>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</si>
  <si>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</si>
  <si>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</si>
  <si>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</si>
  <si>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</si>
  <si>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</si>
  <si>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</si>
  <si>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</si>
  <si>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</si>
  <si>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</si>
  <si>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</si>
  <si>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</si>
  <si>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</si>
  <si>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</si>
  <si>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</si>
  <si>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</si>
  <si>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</si>
  <si>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</si>
  <si>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</si>
  <si>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</si>
  <si>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</si>
  <si>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</si>
  <si>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</si>
  <si>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</si>
  <si>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</si>
  <si>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</si>
  <si>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</si>
  <si>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</si>
  <si>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</si>
  <si>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</si>
  <si>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</si>
  <si>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</si>
  <si>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</si>
  <si>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</si>
  <si>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</si>
  <si>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</si>
  <si>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</si>
  <si>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</si>
  <si>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</si>
  <si>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</si>
  <si>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</si>
  <si>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</si>
  <si>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</si>
  <si>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</si>
  <si>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</si>
  <si>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</si>
  <si>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</si>
  <si>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</si>
  <si>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</si>
  <si>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</si>
  <si>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</si>
  <si>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</si>
  <si>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</si>
  <si>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</si>
  <si>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</si>
  <si>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</si>
  <si>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</si>
  <si>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</si>
  <si>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</si>
  <si>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</si>
  <si>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</si>
  <si>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</si>
  <si>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</si>
  <si>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</si>
  <si>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</si>
  <si>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</si>
  <si>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</si>
  <si>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</si>
  <si>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</si>
  <si>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</si>
  <si>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</si>
  <si>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</si>
  <si>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</si>
  <si>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</si>
  <si>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</si>
  <si>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</si>
  <si>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</si>
  <si>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</si>
  <si>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</si>
  <si>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</si>
  <si>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</si>
  <si>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</si>
  <si>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</si>
  <si>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</si>
  <si>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</si>
  <si>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</si>
  <si>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</si>
  <si>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</si>
  <si>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</si>
  <si>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</si>
  <si>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</si>
  <si>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</si>
  <si>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</si>
  <si>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</si>
  <si>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</si>
  <si>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</si>
  <si>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</si>
  <si>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</si>
  <si>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</si>
  <si>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</si>
  <si>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</si>
  <si>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</si>
  <si>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</si>
  <si>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</si>
  <si>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</si>
  <si>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</si>
  <si>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</si>
  <si>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</si>
  <si>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</si>
  <si>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</si>
  <si>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</si>
  <si>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</si>
  <si>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</si>
  <si>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</si>
  <si>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</si>
  <si>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</si>
  <si>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</si>
  <si>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</si>
  <si>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</si>
  <si>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</si>
  <si>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</si>
  <si>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</si>
  <si>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</si>
  <si>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</si>
  <si>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</si>
  <si>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</si>
  <si>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</si>
  <si>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</si>
  <si>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</si>
  <si>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</si>
  <si>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</si>
  <si>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</si>
  <si>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</si>
  <si>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</si>
  <si>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</si>
  <si>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</si>
  <si>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</si>
  <si>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</si>
  <si>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</si>
  <si>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</si>
  <si>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</si>
  <si>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</si>
  <si>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</si>
  <si>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</si>
  <si>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</si>
  <si>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</si>
  <si>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</si>
  <si>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</si>
  <si>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</si>
  <si>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</si>
  <si>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</si>
  <si>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</si>
  <si>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</si>
  <si>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</si>
  <si>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</si>
  <si>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</si>
  <si>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</si>
  <si>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</si>
  <si>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</si>
  <si>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</si>
  <si>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</si>
  <si>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</si>
  <si>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</si>
  <si>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</si>
  <si>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</si>
  <si>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</si>
  <si>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</si>
  <si>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</si>
  <si>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</si>
  <si>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</si>
  <si>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</si>
  <si>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</si>
  <si>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</si>
  <si>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</si>
  <si>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</si>
  <si>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</si>
  <si>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</si>
  <si>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</si>
  <si>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</si>
  <si>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</si>
  <si>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</si>
  <si>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</si>
  <si>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</si>
  <si>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</si>
  <si>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</si>
  <si>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</si>
  <si>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</si>
  <si>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</si>
  <si>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</si>
  <si>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</si>
  <si>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</si>
  <si>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</si>
  <si>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</si>
  <si>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</si>
  <si>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</si>
  <si>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</si>
  <si>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</si>
  <si>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</si>
  <si>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</si>
  <si>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</si>
  <si>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</si>
  <si>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</si>
  <si>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</si>
  <si>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</si>
  <si>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</si>
  <si>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</si>
  <si>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</si>
  <si>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</si>
  <si>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</si>
  <si>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</si>
  <si>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</si>
  <si>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</si>
  <si>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</si>
  <si>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</si>
  <si>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</si>
  <si>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</si>
  <si>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</si>
  <si>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</si>
  <si>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</si>
  <si>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</si>
  <si>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</si>
  <si>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</si>
  <si>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</si>
  <si>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</si>
  <si>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</si>
  <si>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</si>
  <si>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</si>
  <si>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</si>
  <si>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</si>
  <si>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</si>
  <si>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</si>
  <si>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</si>
  <si>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</si>
  <si>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</si>
  <si>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</si>
  <si>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</si>
  <si>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</si>
  <si>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</si>
  <si>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</si>
  <si>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</si>
  <si>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</si>
  <si>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</si>
  <si>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</si>
  <si>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</si>
  <si>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</si>
  <si>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</si>
  <si>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</si>
  <si>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</si>
  <si>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</si>
  <si>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</si>
  <si>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</si>
  <si>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</si>
  <si>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</si>
  <si>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</si>
  <si>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</si>
  <si>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</si>
  <si>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</si>
  <si>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</si>
  <si>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</si>
  <si>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</si>
  <si>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</si>
  <si>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</si>
  <si>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</si>
  <si>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</si>
  <si>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</si>
  <si>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</si>
  <si>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</si>
  <si>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</si>
  <si>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</si>
  <si>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</si>
  <si>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</si>
  <si>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</si>
  <si>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</si>
  <si>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</si>
  <si>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</si>
  <si>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</si>
  <si>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</si>
  <si>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</si>
  <si>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</si>
  <si>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</si>
  <si>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</si>
  <si>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</si>
  <si>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</si>
  <si>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</si>
  <si>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</si>
  <si>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</si>
  <si>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</si>
  <si>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</si>
  <si>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</si>
  <si>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</si>
  <si>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</si>
  <si>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</si>
  <si>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</si>
  <si>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</si>
  <si>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</si>
  <si>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</si>
  <si>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</si>
  <si>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</si>
  <si>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</si>
  <si>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</si>
  <si>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</si>
  <si>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</si>
  <si>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</si>
  <si>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</si>
  <si>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</si>
  <si>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</si>
  <si>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</si>
  <si>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</si>
  <si>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</si>
  <si>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</si>
  <si>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</si>
  <si>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</si>
  <si>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</si>
  <si>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</si>
  <si>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</si>
  <si>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</si>
  <si>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</si>
  <si>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</si>
  <si>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</si>
  <si>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</si>
  <si>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</si>
  <si>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</si>
  <si>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</si>
  <si>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</si>
  <si>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</si>
  <si>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</si>
  <si>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</si>
  <si>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</si>
  <si>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</si>
  <si>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</si>
  <si>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</si>
  <si>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</si>
  <si>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</si>
  <si>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</si>
  <si>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</si>
  <si>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</si>
  <si>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</si>
  <si>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</si>
  <si>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</si>
  <si>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</si>
  <si>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</si>
  <si>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</si>
  <si>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</si>
  <si>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</si>
  <si>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</si>
  <si>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</si>
  <si>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</si>
  <si>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</si>
  <si>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</si>
  <si>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</si>
  <si>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</si>
  <si>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</si>
  <si>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</si>
  <si>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</si>
  <si>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</si>
  <si>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</si>
  <si>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</si>
  <si>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</si>
  <si>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</si>
  <si>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</si>
  <si>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</si>
  <si>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</si>
  <si>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</si>
  <si>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</si>
  <si>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</si>
  <si>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</si>
  <si>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</si>
  <si>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</si>
  <si>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</si>
  <si>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</si>
  <si>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</si>
  <si>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</si>
  <si>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</si>
  <si>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</si>
  <si>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</si>
  <si>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</si>
  <si>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</si>
  <si>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</si>
  <si>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</si>
  <si>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</si>
  <si>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</si>
  <si>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</si>
  <si>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</si>
  <si>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</si>
  <si>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</si>
  <si>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</si>
  <si>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</si>
  <si>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</si>
  <si>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</si>
  <si>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</si>
  <si>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</si>
  <si>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</si>
  <si>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</si>
  <si>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</si>
  <si>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</si>
  <si>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</si>
  <si>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</si>
  <si>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</si>
  <si>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</si>
  <si>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</si>
  <si>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</si>
  <si>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</si>
  <si>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</si>
  <si>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</si>
  <si>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</si>
  <si>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</si>
  <si>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</si>
  <si>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</si>
  <si>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</si>
  <si>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</si>
  <si>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</si>
  <si>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</si>
  <si>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</si>
  <si>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</si>
  <si>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</si>
  <si>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</si>
  <si>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</si>
  <si>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</si>
  <si>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</si>
  <si>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</si>
  <si>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</si>
  <si>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</si>
  <si>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</si>
  <si>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</si>
  <si>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</si>
  <si>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</si>
  <si>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</si>
  <si>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</si>
  <si>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</si>
  <si>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</si>
  <si>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</si>
  <si>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</si>
  <si>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</si>
  <si>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</si>
  <si>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</si>
  <si>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</si>
  <si>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</si>
  <si>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</si>
  <si>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</si>
  <si>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</si>
  <si>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</si>
  <si>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</si>
  <si>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</si>
  <si>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</si>
  <si>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</si>
  <si>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</si>
  <si>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</si>
  <si>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</si>
  <si>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</si>
  <si>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</si>
  <si>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</si>
  <si>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</si>
  <si>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</si>
  <si>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</si>
  <si>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</si>
  <si>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</si>
  <si>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</si>
  <si>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</si>
  <si>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</si>
  <si>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</si>
  <si>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</si>
  <si>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</si>
  <si>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</si>
  <si>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</si>
  <si>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</si>
  <si>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</si>
  <si>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</si>
  <si>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</si>
  <si>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</si>
  <si>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</si>
  <si>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</si>
  <si>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</si>
  <si>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</si>
  <si>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</si>
  <si>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</si>
  <si>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</si>
  <si>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</si>
  <si>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</si>
  <si>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</si>
  <si>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</si>
  <si>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</si>
  <si>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</si>
  <si>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</si>
  <si>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</si>
  <si>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</si>
  <si>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</si>
  <si>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</si>
  <si>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</si>
  <si>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</si>
  <si>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</si>
  <si>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</si>
  <si>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</si>
  <si>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</si>
  <si>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</si>
  <si>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</si>
  <si>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</si>
  <si>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</si>
  <si>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</si>
  <si>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</si>
  <si>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</si>
  <si>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</si>
  <si>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</si>
  <si>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</si>
  <si>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</si>
  <si>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</si>
  <si>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</si>
  <si>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</si>
  <si>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</si>
  <si>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</si>
  <si>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</si>
  <si>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</si>
  <si>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</si>
  <si>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</si>
  <si>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</si>
  <si>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</si>
  <si>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</si>
  <si>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</si>
  <si>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</si>
  <si>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</si>
  <si>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</si>
  <si>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</si>
  <si>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</si>
  <si>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</si>
  <si>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</si>
  <si>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</si>
  <si>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</si>
  <si>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</si>
  <si>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</si>
  <si>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</si>
  <si>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</si>
  <si>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</si>
  <si>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</si>
  <si>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</si>
  <si>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</si>
  <si>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</si>
  <si>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</si>
  <si>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</si>
  <si>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</si>
  <si>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</si>
  <si>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</si>
  <si>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</si>
  <si>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</si>
  <si>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</si>
  <si>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</si>
  <si>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</si>
  <si>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</si>
  <si>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</si>
  <si>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</si>
  <si>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</si>
  <si>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</si>
  <si>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</si>
  <si>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</si>
  <si>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</si>
  <si>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</si>
  <si>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</si>
  <si>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</si>
  <si>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</si>
  <si>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</si>
  <si>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</si>
  <si>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</si>
  <si>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</si>
  <si>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</si>
  <si>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</si>
  <si>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</si>
  <si>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</si>
  <si>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</si>
  <si>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</si>
  <si>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</si>
  <si>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</si>
  <si>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</si>
  <si>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</si>
  <si>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</si>
  <si>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</si>
  <si>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</si>
  <si>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</si>
  <si>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</si>
  <si>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</si>
  <si>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</si>
  <si>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</si>
  <si>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</si>
  <si>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</si>
  <si>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</si>
  <si>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</si>
  <si>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</si>
  <si>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</si>
  <si>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</si>
  <si>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</si>
  <si>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</si>
  <si>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</si>
  <si>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</si>
  <si>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</si>
  <si>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</si>
  <si>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</si>
  <si>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</si>
  <si>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</si>
  <si>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</si>
  <si>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</si>
  <si>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</si>
  <si>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</si>
  <si>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</si>
  <si>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</si>
  <si>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</si>
  <si>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</si>
  <si>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</si>
  <si>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</si>
  <si>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</si>
  <si>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</si>
  <si>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</si>
  <si>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</si>
  <si>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</si>
  <si>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</si>
  <si>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</si>
  <si>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</si>
  <si>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</si>
  <si>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</si>
  <si>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</si>
  <si>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</si>
  <si>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</si>
  <si>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</si>
  <si>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</si>
  <si>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</si>
  <si>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</si>
  <si>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</si>
  <si>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</si>
  <si>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</si>
  <si>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</si>
  <si>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</si>
  <si>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</si>
  <si>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</si>
  <si>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</si>
  <si>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</si>
  <si>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</si>
  <si>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</si>
  <si>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</si>
  <si>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</si>
  <si>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</si>
  <si>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</si>
  <si>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</si>
  <si>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</si>
  <si>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</si>
  <si>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</si>
  <si>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</si>
  <si>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</si>
  <si>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</si>
  <si>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</si>
  <si>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</si>
  <si>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</si>
  <si>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</si>
  <si>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</si>
  <si>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</si>
  <si>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</si>
  <si>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</si>
  <si>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</si>
  <si>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</si>
  <si>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</si>
  <si>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</si>
  <si>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</si>
  <si>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</si>
  <si>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</si>
  <si>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</si>
  <si>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</si>
  <si>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</si>
  <si>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</si>
  <si>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</si>
  <si>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</si>
  <si>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</si>
  <si>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</si>
  <si>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</si>
  <si>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</si>
  <si>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</si>
  <si>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</si>
  <si>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</si>
  <si>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</si>
  <si>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</si>
  <si>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</si>
  <si>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</si>
  <si>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</si>
  <si>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</si>
  <si>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</si>
  <si>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</si>
  <si>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</si>
  <si>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</si>
  <si>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</si>
  <si>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</si>
  <si>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</si>
  <si>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</si>
  <si>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</si>
  <si>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</si>
  <si>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</si>
  <si>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</si>
  <si>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</si>
  <si>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</si>
  <si>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</si>
  <si>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</si>
  <si>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</si>
  <si>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</si>
  <si>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</si>
  <si>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</si>
  <si>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</si>
  <si>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</si>
  <si>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</si>
  <si>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</si>
  <si>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</si>
  <si>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</si>
  <si>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</si>
  <si>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</si>
  <si>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</si>
  <si>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</si>
  <si>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</si>
  <si>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</si>
  <si>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</si>
  <si>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</si>
  <si>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</si>
  <si>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</si>
  <si>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</si>
  <si>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</si>
  <si>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</si>
  <si>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</si>
  <si>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</si>
  <si>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</si>
  <si>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</si>
  <si>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</si>
  <si>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</si>
  <si>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</si>
  <si>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</si>
  <si>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</si>
  <si>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</si>
  <si>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</si>
  <si>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</si>
  <si>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</si>
  <si>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</si>
  <si>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</si>
  <si>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</si>
  <si>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</si>
  <si>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</si>
  <si>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</si>
  <si>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</si>
  <si>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</si>
  <si>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</si>
  <si>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</si>
  <si>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</si>
  <si>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</si>
  <si>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</si>
  <si>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</si>
  <si>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</si>
  <si>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</si>
  <si>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</si>
  <si>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</si>
  <si>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</si>
  <si>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</si>
  <si>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</si>
  <si>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</si>
  <si>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</si>
  <si>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</si>
  <si>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</si>
  <si>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</si>
  <si>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</si>
  <si>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</si>
  <si>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</si>
  <si>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</si>
  <si>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</si>
  <si>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</si>
  <si>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</si>
  <si>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</si>
  <si>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</si>
  <si>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</si>
  <si>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</si>
  <si>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</si>
  <si>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</si>
  <si>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</si>
  <si>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</si>
  <si>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</si>
  <si>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</si>
  <si>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</si>
  <si>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</si>
  <si>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</si>
  <si>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</si>
  <si>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</si>
  <si>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</si>
  <si>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</si>
  <si>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</si>
  <si>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</si>
  <si>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</si>
  <si>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</si>
  <si>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</si>
  <si>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</si>
  <si>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</si>
  <si>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</si>
  <si>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</si>
  <si>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</si>
  <si>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</si>
  <si>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</si>
  <si>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</si>
  <si>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</si>
  <si>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</si>
  <si>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</si>
  <si>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</si>
  <si>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</si>
  <si>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</si>
  <si>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</si>
  <si>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</si>
  <si>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</si>
  <si>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</si>
  <si>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</si>
  <si>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</si>
  <si>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</si>
  <si>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</si>
  <si>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</si>
  <si>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</si>
  <si>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</si>
  <si>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</si>
  <si>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</si>
  <si>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</si>
  <si>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</si>
  <si>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</si>
  <si>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</si>
  <si>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</si>
  <si>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</si>
  <si>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</si>
  <si>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</si>
  <si>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</si>
  <si>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</si>
  <si>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</si>
  <si>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</si>
  <si>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</si>
  <si>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</si>
  <si>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</si>
  <si>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</si>
  <si>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</si>
  <si>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</si>
  <si>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</si>
  <si>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</si>
  <si>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</si>
  <si>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</si>
  <si>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</si>
  <si>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</si>
  <si>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</si>
  <si>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</si>
  <si>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</si>
  <si>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</si>
  <si>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</si>
  <si>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</si>
  <si>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</si>
  <si>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</si>
  <si>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</si>
  <si>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</si>
  <si>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</si>
  <si>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</si>
  <si>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</si>
  <si>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</si>
  <si>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</si>
  <si>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</si>
  <si>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</si>
  <si>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</si>
  <si>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</si>
  <si>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</si>
  <si>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</si>
  <si>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</si>
  <si>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</si>
  <si>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</si>
  <si>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</si>
  <si>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</si>
  <si>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</si>
  <si>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</si>
  <si>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</si>
  <si>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</si>
  <si>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</si>
  <si>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</si>
  <si>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</si>
  <si>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</si>
  <si>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</si>
  <si>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</si>
  <si>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</si>
  <si>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</si>
  <si>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</si>
  <si>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</si>
  <si>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</si>
  <si>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</si>
  <si>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</si>
  <si>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</si>
  <si>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</si>
  <si>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</si>
  <si>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</si>
  <si>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</si>
  <si>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</si>
  <si>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</si>
  <si>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</si>
  <si>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</si>
  <si>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</si>
  <si>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</si>
  <si>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</si>
  <si>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</si>
  <si>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</si>
  <si>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</si>
  <si>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</si>
  <si>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</si>
  <si>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</si>
  <si>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</si>
  <si>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</si>
  <si>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</si>
  <si>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</si>
  <si>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</si>
  <si>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</si>
  <si>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</si>
  <si>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</si>
  <si>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</si>
  <si>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</si>
  <si>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</si>
  <si>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</si>
  <si>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</si>
  <si>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</si>
  <si>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</si>
  <si>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</si>
  <si>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</si>
  <si>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</si>
  <si>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</si>
  <si>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</si>
  <si>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</si>
  <si>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</si>
  <si>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</si>
  <si>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</si>
  <si>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</si>
  <si>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</si>
  <si>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</si>
  <si>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</si>
  <si>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</si>
  <si>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</si>
  <si>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</si>
  <si>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</si>
  <si>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</si>
  <si>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</si>
  <si>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</si>
  <si>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</si>
  <si>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</si>
  <si>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</si>
  <si>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</si>
  <si>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</si>
  <si>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</si>
  <si>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</si>
  <si>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</si>
  <si>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</si>
  <si>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</si>
  <si>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</si>
  <si>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</si>
  <si>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</si>
  <si>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</si>
  <si>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</si>
  <si>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</si>
  <si>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</si>
  <si>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</si>
  <si>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</si>
  <si>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</si>
  <si>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</si>
  <si>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</si>
  <si>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</si>
  <si>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</si>
  <si>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</si>
  <si>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</si>
  <si>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</si>
  <si>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</si>
  <si>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</si>
  <si>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</si>
  <si>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</si>
  <si>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</si>
  <si>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</si>
  <si>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</si>
  <si>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</si>
  <si>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</si>
  <si>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</si>
  <si>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</si>
  <si>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</si>
  <si>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</si>
  <si>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</si>
  <si>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</si>
  <si>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</si>
  <si>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</si>
  <si>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</si>
  <si>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</si>
  <si>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</si>
  <si>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</si>
  <si>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</si>
  <si>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</si>
  <si>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</si>
  <si>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</si>
  <si>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</si>
  <si>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</si>
  <si>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</si>
  <si>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</si>
  <si>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</si>
  <si>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</si>
  <si>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</si>
  <si>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</si>
  <si>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</si>
  <si>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</si>
  <si>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</si>
  <si>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</si>
  <si>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</si>
  <si>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</si>
  <si>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</si>
  <si>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</si>
  <si>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</si>
  <si>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</si>
  <si>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</si>
  <si>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</si>
  <si>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</si>
  <si>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</si>
  <si>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</si>
  <si>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</si>
  <si>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</si>
  <si>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</si>
  <si>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</si>
  <si>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</si>
  <si>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</si>
  <si>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</si>
  <si>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</si>
  <si>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</si>
  <si>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</si>
  <si>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</si>
  <si>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</si>
  <si>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</si>
  <si>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</si>
  <si>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</si>
  <si>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</si>
  <si>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</si>
  <si>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</si>
  <si>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</si>
  <si>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</si>
  <si>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</si>
  <si>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</si>
  <si>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</si>
  <si>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</si>
  <si>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</si>
  <si>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</si>
  <si>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</si>
  <si>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</si>
  <si>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</si>
  <si>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</si>
  <si>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</si>
  <si>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</si>
  <si>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</si>
  <si>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</si>
  <si>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</si>
  <si>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</si>
  <si>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</si>
  <si>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</si>
  <si>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</si>
  <si>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</si>
  <si>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</si>
  <si>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</si>
  <si>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</si>
  <si>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</si>
  <si>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</si>
  <si>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</si>
  <si>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</si>
  <si>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</si>
  <si>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</si>
  <si>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</si>
  <si>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</si>
  <si>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</si>
  <si>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</si>
  <si>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</si>
  <si>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</si>
  <si>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</si>
  <si>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</si>
  <si>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</si>
  <si>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</si>
  <si>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</si>
  <si>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</si>
  <si>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</si>
  <si>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</si>
  <si>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</si>
  <si>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</si>
  <si>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</si>
  <si>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</si>
  <si>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</si>
  <si>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</si>
  <si>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</si>
  <si>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</si>
  <si>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</si>
  <si>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</si>
  <si>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</si>
  <si>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</si>
  <si>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</si>
  <si>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</si>
  <si>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</si>
  <si>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</si>
  <si>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</si>
  <si>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</si>
  <si>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</si>
  <si>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</si>
  <si>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</si>
  <si>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</si>
  <si>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</si>
  <si>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</si>
  <si>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</si>
  <si>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</si>
  <si>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</si>
  <si>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</si>
  <si>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</si>
  <si>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</si>
  <si>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</si>
  <si>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</si>
  <si>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</si>
  <si>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</si>
  <si>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</si>
  <si>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</si>
  <si>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</si>
  <si>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</si>
  <si>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</si>
  <si>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</si>
  <si>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</si>
  <si>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</si>
  <si>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</si>
  <si>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</si>
  <si>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</si>
  <si>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</si>
  <si>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</si>
  <si>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</si>
  <si>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</si>
  <si>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</si>
  <si>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</si>
  <si>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</si>
  <si>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</si>
  <si>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</si>
  <si>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</si>
  <si>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</si>
  <si>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</si>
  <si>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</si>
  <si>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</si>
  <si>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</si>
  <si>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</si>
  <si>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</si>
  <si>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</si>
  <si>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</si>
  <si>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</si>
  <si>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</si>
  <si>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</si>
  <si>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</si>
  <si>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</si>
  <si>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</si>
  <si>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</si>
  <si>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</si>
  <si>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</si>
  <si>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</si>
  <si>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</si>
  <si>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</si>
  <si>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</si>
  <si>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</si>
  <si>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</si>
  <si>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</si>
  <si>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</si>
  <si>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</si>
  <si>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</si>
  <si>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</si>
  <si>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</si>
  <si>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</si>
  <si>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</si>
  <si>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</si>
  <si>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</si>
  <si>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</si>
  <si>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</si>
  <si>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</si>
  <si>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</si>
  <si>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</si>
  <si>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</si>
  <si>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</si>
  <si>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</si>
  <si>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</si>
  <si>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</si>
  <si>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</si>
  <si>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</si>
  <si>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</si>
  <si>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</si>
  <si>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</si>
  <si>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</si>
  <si>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</si>
  <si>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</si>
  <si>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</si>
  <si>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</si>
  <si>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</si>
  <si>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</si>
  <si>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</si>
  <si>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</si>
  <si>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</si>
  <si>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</si>
  <si>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</si>
  <si>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</si>
  <si>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</si>
  <si>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</si>
  <si>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</si>
  <si>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</si>
  <si>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</si>
  <si>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</si>
  <si>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</si>
  <si>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</si>
  <si>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</si>
  <si>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</si>
  <si>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</si>
  <si>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</si>
  <si>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</si>
  <si>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</si>
  <si>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</si>
  <si>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</si>
  <si>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</si>
  <si>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</si>
  <si>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</si>
  <si>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</si>
  <si>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</si>
  <si>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</si>
  <si>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</si>
  <si>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</si>
  <si>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</si>
  <si>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</si>
  <si>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</si>
  <si>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</si>
  <si>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</si>
  <si>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</si>
  <si>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</si>
  <si>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</si>
  <si>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</si>
  <si>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</si>
  <si>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</si>
  <si>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</si>
  <si>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</si>
  <si>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</si>
  <si>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</si>
  <si>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</si>
  <si>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</si>
  <si>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</si>
  <si>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</si>
  <si>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</si>
  <si>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</si>
  <si>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</si>
  <si>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</si>
  <si>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</si>
  <si>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</si>
  <si>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</si>
  <si>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</si>
  <si>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</si>
  <si>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</si>
  <si>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</si>
  <si>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</si>
  <si>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</si>
  <si>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</si>
  <si>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</si>
  <si>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</si>
  <si>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</si>
  <si>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</si>
  <si>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</si>
  <si>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</si>
  <si>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</si>
  <si>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</si>
  <si>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</si>
  <si>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</si>
  <si>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</si>
  <si>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</si>
  <si>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</si>
  <si>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</si>
  <si>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</si>
  <si>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</si>
  <si>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</si>
  <si>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</si>
  <si>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</si>
  <si>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</si>
  <si>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</si>
  <si>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</si>
  <si>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</si>
  <si>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</si>
  <si>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</si>
  <si>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</si>
  <si>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</si>
  <si>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</si>
  <si>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</si>
  <si>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</si>
  <si>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</si>
  <si>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</si>
  <si>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</si>
  <si>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</si>
  <si>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</si>
  <si>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</si>
  <si>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</si>
  <si>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</si>
  <si>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</si>
  <si>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</si>
  <si>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</si>
  <si>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</si>
  <si>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</si>
  <si>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</si>
  <si>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</si>
  <si>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</si>
  <si>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</si>
  <si>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</si>
  <si>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</si>
  <si>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</si>
  <si>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</si>
  <si>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</si>
  <si>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</si>
  <si>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</si>
  <si>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</si>
  <si>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</si>
  <si>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</si>
  <si>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</si>
  <si>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</si>
  <si>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</si>
  <si>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</si>
  <si>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</si>
  <si>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</si>
  <si>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</si>
  <si>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</si>
  <si>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</si>
  <si>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</si>
  <si>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</si>
  <si>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</si>
  <si>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</si>
  <si>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</si>
  <si>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</si>
  <si>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</si>
  <si>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</si>
  <si>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</si>
  <si>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</si>
  <si>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</si>
  <si>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</si>
  <si>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</si>
  <si>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</si>
  <si>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</si>
  <si>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</si>
  <si>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</si>
  <si>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</si>
  <si>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</si>
  <si>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</si>
  <si>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</si>
  <si>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</si>
  <si>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</si>
  <si>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</si>
  <si>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</si>
  <si>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</si>
  <si>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</si>
  <si>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</si>
  <si>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</si>
  <si>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</si>
  <si>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</si>
  <si>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</si>
  <si>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</si>
  <si>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</si>
  <si>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</si>
  <si>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</si>
  <si>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</si>
  <si>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</si>
  <si>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</si>
  <si>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</si>
  <si>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</si>
  <si>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</si>
  <si>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</si>
  <si>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</si>
  <si>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</si>
  <si>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</si>
  <si>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</si>
  <si>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</si>
  <si>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</si>
  <si>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</si>
  <si>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</si>
  <si>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</si>
  <si>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</si>
  <si>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</si>
  <si>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</si>
  <si>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</si>
  <si>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</si>
  <si>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</si>
  <si>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</si>
  <si>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</si>
  <si>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</si>
  <si>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</si>
  <si>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</si>
  <si>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</si>
  <si>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</si>
  <si>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</si>
  <si>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</si>
  <si>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</si>
  <si>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</si>
  <si>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</si>
  <si>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</si>
  <si>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</si>
  <si>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</si>
  <si>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</si>
  <si>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</si>
  <si>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</si>
  <si>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</si>
  <si>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</si>
  <si>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</si>
  <si>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</si>
  <si>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</si>
  <si>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</si>
  <si>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</si>
  <si>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</si>
  <si>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</si>
  <si>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</si>
  <si>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</si>
  <si>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</si>
  <si>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</si>
  <si>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</si>
  <si>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</si>
  <si>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</si>
  <si>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</si>
  <si>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</si>
  <si>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</si>
  <si>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</si>
  <si>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</si>
  <si>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</si>
  <si>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</si>
  <si>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</si>
  <si>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</si>
  <si>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</si>
  <si>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</si>
  <si>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</si>
  <si>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</si>
  <si>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</si>
  <si>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</si>
  <si>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</si>
  <si>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</si>
  <si>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</si>
  <si>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</si>
  <si>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</si>
  <si>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</si>
  <si>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</si>
  <si>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</si>
  <si>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</si>
  <si>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</si>
  <si>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</si>
  <si>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</si>
  <si>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</si>
  <si>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</si>
  <si>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</si>
  <si>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</si>
  <si>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</si>
  <si>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</si>
  <si>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</si>
  <si>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</si>
  <si>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</si>
  <si>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</si>
  <si>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</si>
  <si>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</si>
  <si>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</si>
  <si>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</si>
  <si>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</si>
  <si>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</si>
  <si>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</si>
  <si>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</si>
  <si>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</si>
  <si>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</si>
  <si>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</si>
  <si>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</si>
  <si>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</si>
  <si>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</si>
  <si>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</si>
  <si>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</si>
  <si>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</si>
  <si>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</si>
  <si>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</si>
  <si>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</si>
  <si>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</si>
  <si>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</si>
  <si>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</si>
  <si>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</si>
  <si>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</si>
  <si>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</si>
  <si>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</si>
  <si>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</si>
  <si>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</si>
  <si>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</si>
  <si>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</si>
  <si>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</si>
  <si>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</si>
  <si>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</si>
  <si>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</si>
  <si>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</si>
  <si>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</si>
  <si>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</si>
  <si>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</si>
  <si>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</si>
  <si>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</si>
  <si>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</si>
  <si>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</si>
  <si>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</si>
  <si>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</si>
  <si>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</si>
  <si>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</si>
  <si>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</si>
  <si>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</si>
  <si>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</si>
  <si>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</si>
  <si>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</si>
  <si>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</si>
  <si>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</si>
  <si>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</si>
  <si>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</si>
  <si>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</si>
  <si>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</si>
  <si>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</si>
  <si>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</si>
  <si>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</si>
  <si>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</si>
  <si>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</si>
  <si>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</si>
  <si>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</si>
  <si>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</si>
  <si>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</si>
  <si>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</si>
  <si>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</si>
  <si>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</si>
  <si>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</si>
  <si>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</si>
  <si>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</si>
  <si>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</si>
  <si>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</si>
  <si>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</si>
  <si>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</si>
  <si>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</si>
  <si>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</si>
  <si>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</si>
  <si>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</si>
  <si>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</si>
  <si>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</si>
  <si>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</si>
  <si>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</si>
  <si>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</si>
  <si>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</si>
  <si>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</si>
  <si>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</si>
  <si>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</si>
  <si>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</si>
  <si>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</si>
  <si>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</si>
  <si>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</si>
  <si>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</si>
  <si>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</si>
  <si>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</si>
  <si>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</si>
  <si>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</si>
  <si>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</si>
  <si>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</si>
  <si>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</si>
  <si>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</si>
  <si>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</si>
  <si>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</si>
  <si>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</si>
  <si>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</si>
  <si>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</si>
  <si>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</si>
  <si>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</si>
  <si>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</si>
  <si>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</si>
  <si>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</si>
  <si>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</si>
  <si>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</si>
  <si>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</si>
  <si>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</si>
  <si>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</si>
  <si>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</si>
  <si>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</si>
  <si>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</si>
  <si>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</si>
  <si>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</si>
  <si>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</si>
  <si>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</si>
  <si>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</si>
  <si>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</si>
  <si>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</si>
  <si>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</si>
  <si>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</si>
  <si>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</si>
  <si>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</si>
  <si>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</si>
  <si>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</si>
  <si>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</si>
  <si>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</si>
  <si>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</si>
  <si>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</si>
  <si>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</si>
  <si>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</si>
  <si>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</si>
  <si>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</si>
  <si>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</si>
  <si>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</si>
  <si>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</si>
  <si>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</si>
  <si>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</si>
  <si>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</si>
  <si>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</si>
  <si>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</si>
  <si>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</si>
  <si>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</si>
  <si>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</si>
  <si>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</si>
  <si>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</si>
  <si>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</si>
  <si>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</si>
  <si>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</si>
  <si>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</si>
  <si>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</si>
  <si>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</si>
  <si>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</si>
  <si>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</si>
  <si>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</si>
  <si>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</si>
  <si>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</si>
  <si>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</si>
  <si>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</si>
  <si>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</si>
  <si>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</si>
  <si>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</si>
  <si>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</si>
  <si>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</si>
  <si>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</si>
  <si>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</si>
  <si>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</si>
  <si>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</si>
  <si>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</si>
  <si>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</si>
  <si>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</si>
  <si>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</si>
  <si>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</si>
  <si>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</si>
  <si>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</si>
  <si>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</si>
  <si>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</si>
  <si>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</si>
  <si>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</si>
  <si>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</si>
  <si>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</si>
  <si>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</si>
  <si>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</si>
  <si>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</si>
  <si>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</si>
  <si>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</si>
  <si>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</si>
  <si>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</si>
  <si>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</si>
  <si>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</si>
  <si>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</si>
  <si>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</si>
  <si>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</si>
  <si>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</si>
  <si>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</si>
  <si>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</si>
  <si>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</si>
  <si>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</si>
  <si>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</si>
  <si>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</si>
  <si>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</si>
  <si>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</si>
  <si>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</si>
  <si>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</si>
  <si>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</si>
  <si>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</si>
  <si>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</si>
  <si>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</si>
  <si>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</si>
  <si>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</si>
  <si>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</si>
  <si>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</si>
  <si>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</si>
  <si>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</si>
  <si>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</si>
  <si>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</si>
  <si>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</si>
  <si>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</si>
  <si>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</si>
  <si>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</si>
  <si>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</si>
  <si>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</si>
  <si>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</si>
  <si>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</si>
  <si>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</si>
  <si>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</si>
  <si>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</si>
  <si>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</si>
  <si>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</si>
  <si>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</si>
  <si>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</si>
  <si>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</si>
  <si>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</si>
  <si>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</si>
  <si>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</si>
  <si>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</si>
  <si>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</si>
  <si>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</si>
  <si>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</si>
  <si>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</si>
  <si>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</si>
  <si>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</si>
  <si>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</si>
  <si>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</si>
  <si>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</si>
  <si>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</si>
  <si>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</si>
  <si>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</si>
  <si>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</si>
  <si>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</si>
  <si>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</si>
  <si>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</si>
  <si>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</si>
  <si>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</si>
  <si>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</si>
  <si>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</si>
  <si>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</si>
  <si>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</si>
  <si>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</si>
  <si>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</si>
  <si>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</si>
  <si>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</si>
  <si>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</si>
  <si>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</si>
  <si>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</si>
  <si>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</si>
  <si>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</si>
  <si>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</si>
  <si>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</si>
  <si>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</si>
  <si>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</si>
  <si>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</si>
  <si>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</si>
  <si>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</si>
  <si>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</si>
  <si>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</si>
  <si>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</si>
  <si>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</si>
  <si>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</si>
  <si>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</si>
  <si>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</si>
  <si>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</si>
  <si>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</si>
  <si>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</si>
  <si>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</si>
  <si>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</si>
  <si>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</si>
  <si>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</si>
  <si>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</si>
  <si>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</si>
  <si>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</si>
  <si>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</si>
  <si>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</si>
  <si>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</si>
  <si>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</si>
  <si>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</si>
  <si>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</si>
  <si>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</si>
  <si>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</si>
  <si>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</si>
  <si>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</si>
  <si>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</si>
  <si>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</si>
  <si>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</si>
  <si>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</si>
  <si>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</si>
  <si>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</si>
  <si>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</si>
  <si>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</si>
  <si>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</si>
  <si>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</si>
  <si>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</si>
  <si>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</si>
  <si>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</si>
  <si>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</si>
  <si>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</si>
  <si>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</si>
  <si>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</si>
  <si>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</si>
  <si>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</si>
  <si>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</si>
  <si>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</si>
  <si>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</si>
  <si>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</si>
  <si>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</si>
  <si>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</si>
  <si>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</si>
  <si>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</si>
  <si>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</si>
  <si>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</si>
  <si>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</si>
  <si>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</si>
  <si>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</si>
  <si>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</si>
  <si>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</si>
  <si>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</si>
  <si>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</si>
  <si>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</si>
  <si>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</si>
  <si>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</si>
  <si>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</si>
  <si>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</si>
  <si>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</si>
  <si>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</si>
  <si>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</si>
  <si>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</si>
  <si>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</si>
  <si>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</si>
  <si>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</si>
  <si>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</si>
  <si>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</si>
  <si>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</si>
  <si>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</si>
  <si>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</si>
  <si>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</si>
  <si>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</si>
  <si>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</si>
  <si>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</si>
  <si>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</si>
  <si>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</si>
  <si>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</si>
  <si>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</si>
  <si>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</si>
  <si>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</si>
  <si>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</si>
  <si>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</si>
  <si>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</si>
  <si>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</si>
  <si>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</si>
  <si>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</si>
  <si>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</si>
  <si>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</si>
  <si>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</si>
  <si>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</si>
  <si>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</si>
  <si>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</si>
  <si>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</si>
  <si>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</si>
  <si>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</si>
  <si>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</si>
  <si>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</si>
  <si>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</si>
  <si>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</si>
  <si>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</si>
  <si>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</si>
  <si>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</si>
  <si>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</si>
  <si>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</si>
  <si>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</si>
  <si>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</si>
  <si>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</si>
  <si>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</si>
  <si>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</si>
  <si>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</si>
  <si>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</si>
  <si>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</si>
  <si>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</si>
  <si>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</si>
  <si>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</si>
  <si>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</si>
  <si>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</si>
  <si>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</si>
  <si>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</si>
  <si>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</si>
  <si>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</si>
  <si>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</si>
  <si>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</si>
  <si>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</si>
  <si>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</si>
  <si>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</si>
  <si>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</si>
  <si>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</si>
  <si>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</si>
  <si>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</si>
  <si>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</si>
  <si>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</si>
  <si>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</si>
  <si>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</si>
  <si>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</si>
  <si>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</si>
  <si>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</si>
  <si>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</si>
  <si>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</si>
  <si>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</si>
  <si>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</si>
  <si>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</si>
  <si>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</si>
  <si>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</si>
  <si>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</si>
  <si>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</si>
  <si>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</si>
  <si>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</si>
  <si>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</si>
  <si>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</si>
  <si>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</si>
  <si>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</si>
  <si>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</si>
  <si>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</si>
  <si>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</si>
  <si>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</si>
  <si>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</si>
  <si>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</si>
  <si>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</si>
  <si>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</si>
  <si>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</si>
  <si>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</si>
  <si>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</si>
  <si>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</si>
  <si>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</si>
  <si>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</si>
  <si>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</si>
  <si>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</si>
  <si>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</si>
  <si>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</si>
  <si>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</si>
  <si>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</si>
  <si>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</si>
  <si>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</si>
  <si>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</si>
  <si>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</si>
  <si>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</si>
  <si>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</si>
  <si>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</si>
  <si>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</si>
  <si>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</si>
  <si>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</si>
  <si>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</si>
  <si>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</si>
  <si>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</si>
  <si>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</si>
  <si>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</si>
  <si>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</si>
  <si>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</si>
  <si>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</si>
  <si>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</si>
  <si>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</si>
  <si>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</si>
  <si>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</si>
  <si>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</si>
  <si>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</si>
  <si>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</si>
  <si>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</si>
  <si>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</si>
  <si>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</si>
  <si>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</si>
  <si>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</si>
  <si>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</si>
  <si>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</si>
  <si>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</si>
  <si>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</si>
  <si>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</si>
  <si>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</si>
  <si>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</si>
  <si>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</si>
  <si>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</si>
  <si>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</si>
  <si>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</si>
  <si>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</si>
  <si>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</si>
  <si>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</si>
  <si>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</si>
  <si>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</si>
  <si>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</si>
  <si>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</si>
  <si>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</si>
  <si>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</si>
  <si>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</si>
  <si>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</si>
  <si>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</si>
  <si>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</si>
  <si>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</si>
  <si>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</si>
  <si>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</si>
  <si>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</si>
  <si>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</si>
  <si>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</si>
  <si>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</si>
  <si>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</si>
  <si>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</si>
  <si>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</si>
  <si>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</si>
  <si>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</si>
  <si>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</si>
  <si>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</si>
  <si>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</si>
  <si>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</si>
  <si>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</si>
  <si>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</si>
  <si>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</si>
  <si>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</si>
  <si>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</si>
  <si>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</si>
  <si>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</si>
  <si>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</si>
  <si>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</si>
  <si>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</si>
  <si>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</si>
  <si>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</si>
  <si>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</si>
  <si>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</si>
  <si>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</si>
  <si>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</si>
  <si>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</si>
  <si>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</si>
  <si>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</si>
  <si>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</si>
  <si>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</si>
  <si>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</si>
  <si>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</si>
  <si>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</si>
  <si>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</si>
  <si>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</si>
  <si>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</si>
  <si>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</si>
  <si>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</si>
  <si>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</si>
  <si>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</si>
  <si>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</si>
  <si>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</si>
  <si>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</si>
  <si>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</si>
  <si>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</si>
  <si>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</si>
  <si>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</si>
  <si>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</si>
  <si>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</si>
  <si>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</si>
  <si>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</si>
  <si>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</si>
  <si>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</si>
  <si>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</si>
  <si>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</si>
  <si>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</si>
  <si>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</si>
  <si>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</si>
  <si>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</si>
  <si>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</si>
  <si>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</si>
  <si>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</si>
  <si>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</si>
  <si>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</si>
  <si>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</si>
  <si>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</si>
  <si>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</si>
  <si>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</si>
  <si>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</si>
  <si>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</si>
  <si>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</si>
  <si>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</si>
  <si>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</si>
  <si>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</si>
  <si>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</si>
  <si>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</si>
  <si>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</si>
  <si>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</si>
  <si>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</si>
  <si>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</si>
  <si>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</si>
  <si>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</si>
  <si>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</si>
  <si>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</si>
  <si>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</si>
  <si>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</si>
  <si>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</si>
  <si>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</si>
  <si>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</si>
  <si>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</si>
  <si>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</si>
  <si>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</si>
  <si>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</si>
  <si>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</si>
  <si>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</si>
  <si>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</si>
  <si>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</si>
  <si>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</si>
  <si>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</si>
  <si>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</si>
  <si>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</si>
  <si>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</si>
  <si>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</si>
  <si>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</si>
  <si>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</si>
  <si>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</si>
  <si>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</si>
  <si>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</si>
  <si>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</si>
  <si>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</si>
  <si>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</si>
  <si>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</si>
  <si>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</si>
  <si>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</si>
  <si>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</si>
  <si>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</si>
  <si>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</si>
  <si>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</si>
  <si>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</si>
  <si>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</si>
  <si>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</si>
  <si>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</si>
  <si>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</si>
  <si>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</si>
  <si>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</si>
  <si>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</si>
  <si>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</si>
  <si>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</si>
  <si>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</si>
  <si>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</si>
  <si>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</si>
  <si>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</si>
  <si>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</si>
  <si>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</si>
  <si>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</si>
  <si>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</si>
  <si>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</si>
  <si>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</si>
  <si>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</si>
  <si>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</si>
  <si>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</si>
  <si>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</si>
  <si>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</si>
  <si>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</si>
  <si>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</si>
  <si>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</si>
  <si>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</si>
  <si>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</si>
  <si>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</si>
  <si>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</si>
  <si>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</si>
  <si>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</si>
  <si>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</si>
  <si>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</si>
  <si>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</si>
  <si>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</si>
  <si>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</si>
  <si>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</si>
  <si>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</si>
  <si>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</si>
  <si>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</si>
  <si>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</si>
  <si>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</si>
  <si>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</si>
  <si>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</si>
  <si>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</si>
  <si>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</si>
  <si>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</si>
  <si>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</si>
  <si>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</si>
  <si>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</si>
  <si>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</si>
  <si>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</si>
  <si>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</si>
  <si>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</si>
  <si>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</si>
  <si>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</si>
  <si>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</si>
  <si>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</si>
  <si>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</si>
  <si>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</si>
  <si>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</si>
  <si>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</si>
  <si>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</si>
  <si>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</si>
  <si>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</si>
  <si>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</si>
  <si>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</si>
  <si>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</si>
  <si>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</si>
  <si>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</si>
  <si>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</si>
  <si>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</si>
  <si>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</si>
  <si>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</si>
  <si>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</si>
  <si>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</si>
  <si>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</si>
  <si>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</si>
  <si>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</si>
  <si>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</si>
  <si>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</si>
  <si>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</si>
  <si>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</si>
  <si>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</si>
  <si>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</si>
  <si>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</si>
  <si>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</si>
  <si>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</si>
  <si>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</si>
  <si>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</si>
  <si>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</si>
  <si>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</si>
  <si>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</si>
  <si>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</si>
  <si>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</si>
  <si>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</si>
  <si>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</si>
  <si>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</si>
  <si>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</si>
  <si>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</si>
  <si>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</si>
  <si>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</si>
  <si>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</si>
  <si>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</si>
  <si>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</si>
  <si>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</si>
  <si>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</si>
  <si>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</si>
  <si>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</si>
  <si>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</si>
  <si>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</si>
  <si>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</si>
  <si>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</si>
  <si>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</si>
  <si>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</si>
  <si>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</si>
  <si>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</si>
  <si>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</si>
  <si>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</si>
  <si>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</si>
  <si>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</si>
  <si>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</si>
  <si>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</si>
  <si>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</si>
  <si>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</si>
  <si>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</si>
  <si>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</si>
  <si>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</si>
  <si>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</si>
  <si>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</si>
  <si>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</si>
  <si>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</si>
  <si>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</si>
  <si>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</si>
  <si>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</si>
  <si>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</si>
  <si>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</si>
  <si>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</si>
  <si>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</si>
  <si>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</si>
  <si>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</si>
  <si>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</si>
  <si>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</si>
  <si>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</si>
  <si>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</si>
  <si>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</si>
  <si>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</si>
  <si>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</si>
  <si>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</si>
  <si>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</si>
  <si>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</si>
  <si>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</si>
  <si>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</si>
  <si>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</si>
  <si>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</si>
  <si>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</si>
  <si>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</si>
  <si>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</si>
  <si>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</si>
  <si>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</si>
  <si>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</si>
  <si>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</si>
  <si>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</si>
  <si>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</si>
  <si>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</si>
  <si>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</si>
  <si>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</si>
  <si>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</si>
  <si>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</si>
  <si>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</si>
  <si>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</si>
  <si>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</si>
  <si>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</si>
  <si>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</si>
  <si>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</si>
  <si>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</si>
  <si>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</si>
  <si>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</si>
  <si>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</si>
  <si>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</si>
  <si>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</si>
  <si>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</si>
  <si>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</si>
  <si>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</si>
  <si>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</si>
  <si>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</si>
  <si>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</si>
  <si>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</si>
  <si>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</si>
  <si>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</si>
  <si>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</si>
  <si>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</si>
  <si>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</si>
  <si>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</si>
  <si>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</si>
  <si>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</si>
  <si>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</si>
  <si>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</si>
  <si>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</si>
  <si>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</si>
  <si>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</si>
  <si>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</si>
  <si>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</si>
  <si>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</si>
  <si>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</si>
  <si>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</si>
  <si>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</si>
  <si>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</si>
  <si>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</si>
  <si>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</si>
  <si>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</si>
  <si>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</si>
  <si>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</si>
  <si>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</si>
  <si>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</si>
  <si>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</si>
  <si>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</si>
  <si>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</si>
  <si>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</si>
  <si>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</si>
  <si>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</si>
  <si>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</si>
  <si>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</si>
  <si>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</si>
  <si>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</si>
  <si>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</si>
  <si>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</si>
  <si>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</si>
  <si>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</si>
  <si>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</si>
  <si>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</si>
  <si>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</si>
  <si>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</si>
  <si>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</si>
  <si>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</si>
  <si>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</si>
  <si>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</si>
  <si>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</si>
  <si>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</si>
  <si>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</si>
  <si>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</si>
  <si>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</si>
  <si>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</si>
  <si>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</si>
  <si>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</si>
  <si>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</si>
  <si>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</si>
  <si>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</si>
  <si>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</si>
  <si>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</si>
  <si>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</si>
  <si>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</si>
  <si>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</si>
  <si>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</si>
  <si>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</si>
  <si>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</si>
  <si>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</si>
  <si>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</si>
  <si>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</si>
  <si>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</si>
  <si>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</si>
  <si>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</si>
  <si>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</si>
  <si>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</si>
  <si>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</si>
  <si>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</si>
  <si>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</si>
  <si>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</si>
  <si>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</si>
  <si>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</si>
  <si>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</si>
  <si>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</si>
  <si>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</si>
  <si>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</si>
  <si>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</si>
  <si>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</si>
  <si>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</si>
  <si>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</si>
  <si>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</si>
  <si>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</si>
  <si>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</si>
  <si>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</si>
  <si>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</si>
  <si>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</si>
  <si>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</si>
  <si>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</si>
  <si>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</si>
  <si>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</si>
  <si>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</si>
  <si>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</si>
  <si>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</si>
  <si>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</si>
  <si>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</si>
  <si>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</si>
  <si>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</si>
  <si>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</si>
  <si>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</si>
  <si>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</si>
  <si>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</si>
  <si>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</si>
  <si>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</si>
  <si>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</si>
  <si>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</si>
  <si>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</si>
  <si>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</si>
  <si>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</si>
  <si>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</si>
  <si>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</si>
  <si>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</si>
  <si>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</si>
  <si>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</si>
  <si>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</si>
  <si>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</si>
  <si>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</si>
  <si>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</si>
  <si>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</si>
  <si>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</si>
  <si>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</si>
  <si>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</si>
  <si>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</si>
  <si>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</si>
  <si>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</si>
  <si>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</si>
  <si>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</si>
  <si>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</si>
  <si>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</si>
  <si>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</si>
  <si>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</si>
  <si>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</si>
  <si>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</si>
  <si>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</si>
  <si>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</si>
  <si>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</si>
  <si>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</si>
  <si>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</si>
  <si>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</si>
  <si>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</si>
  <si>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</si>
  <si>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</si>
  <si>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</si>
  <si>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</si>
  <si>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</si>
  <si>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</si>
  <si>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</si>
  <si>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</si>
  <si>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</si>
  <si>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</si>
  <si>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</si>
  <si>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</si>
  <si>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</si>
  <si>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</si>
  <si>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</si>
  <si>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</si>
  <si>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</si>
  <si>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</si>
  <si>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</si>
  <si>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</si>
  <si>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</si>
  <si>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</si>
  <si>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</si>
  <si>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</si>
  <si>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</si>
  <si>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</si>
  <si>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</si>
  <si>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</si>
  <si>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</si>
  <si>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</si>
  <si>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</si>
  <si>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</si>
  <si>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</si>
  <si>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</si>
  <si>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</si>
  <si>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</si>
  <si>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</si>
  <si>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</si>
  <si>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</si>
  <si>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</si>
  <si>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</si>
  <si>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</si>
  <si>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</si>
  <si>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</si>
  <si>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</si>
  <si>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</si>
  <si>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</si>
  <si>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</si>
  <si>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</si>
  <si>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</si>
  <si>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</si>
  <si>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</si>
  <si>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</si>
  <si>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</si>
  <si>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</si>
  <si>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</si>
  <si>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</si>
  <si>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</si>
  <si>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</si>
  <si>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</si>
  <si>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</si>
  <si>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</si>
  <si>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</si>
  <si>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</si>
  <si>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</si>
  <si>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</si>
  <si>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</si>
  <si>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</si>
  <si>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</si>
  <si>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</si>
  <si>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</si>
  <si>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</si>
  <si>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</si>
  <si>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</si>
  <si>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</si>
  <si>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</si>
  <si>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</si>
  <si>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</si>
  <si>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</si>
  <si>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</si>
  <si>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</si>
  <si>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</si>
  <si>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</si>
  <si>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</si>
  <si>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</si>
  <si>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</si>
  <si>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</si>
  <si>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</si>
  <si>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</si>
  <si>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</si>
  <si>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</si>
  <si>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</si>
  <si>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</si>
  <si>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</si>
  <si>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</si>
  <si>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</si>
  <si>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</si>
  <si>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</si>
  <si>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</si>
  <si>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</si>
  <si>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</si>
  <si>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</si>
  <si>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</si>
  <si>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</si>
  <si>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</si>
  <si>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</si>
  <si>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</si>
  <si>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</si>
  <si>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</si>
  <si>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</si>
  <si>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</si>
  <si>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</si>
  <si>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</si>
  <si>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</si>
  <si>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</si>
  <si>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</si>
  <si>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</si>
  <si>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</si>
  <si>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</si>
  <si>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</si>
  <si>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</si>
  <si>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</si>
  <si>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</si>
  <si>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</si>
  <si>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</si>
  <si>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</si>
  <si>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</si>
  <si>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</si>
  <si>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</si>
  <si>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</si>
  <si>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</si>
  <si>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</si>
  <si>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</si>
  <si>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</si>
  <si>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</si>
  <si>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</si>
  <si>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</si>
  <si>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</si>
  <si>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</si>
  <si>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</si>
  <si>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</si>
  <si>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</si>
  <si>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</si>
  <si>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</si>
  <si>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</si>
  <si>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</si>
  <si>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</si>
  <si>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</si>
  <si>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</si>
  <si>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</si>
  <si>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</si>
  <si>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</si>
  <si>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</si>
  <si>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</si>
  <si>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</si>
  <si>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</si>
  <si>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</si>
  <si>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</si>
  <si>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</si>
  <si>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</si>
  <si>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</si>
  <si>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</si>
  <si>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</si>
  <si>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</si>
  <si>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</si>
  <si>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</si>
  <si>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</si>
  <si>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</si>
  <si>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</si>
  <si>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</si>
  <si>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</si>
  <si>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</si>
  <si>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</si>
  <si>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</si>
  <si>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</si>
  <si>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</si>
  <si>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</si>
  <si>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</si>
  <si>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</si>
  <si>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</si>
  <si>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</si>
  <si>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</si>
  <si>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</si>
  <si>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</si>
  <si>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</si>
  <si>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</si>
  <si>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</si>
  <si>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</si>
  <si>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</si>
  <si>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</si>
  <si>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</si>
  <si>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</si>
  <si>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</si>
  <si>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</si>
  <si>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</si>
  <si>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</si>
  <si>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</si>
  <si>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</si>
  <si>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</si>
  <si>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</si>
  <si>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</si>
  <si>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</si>
  <si>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</si>
  <si>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</si>
  <si>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</si>
  <si>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</si>
  <si>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</si>
  <si>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</si>
  <si>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</si>
  <si>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</si>
  <si>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</si>
  <si>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</si>
  <si>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</si>
  <si>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</si>
  <si>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</si>
  <si>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</si>
  <si>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</si>
  <si>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</si>
  <si>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</si>
  <si>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</si>
  <si>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</si>
  <si>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</si>
  <si>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</si>
  <si>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</si>
  <si>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</si>
  <si>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</si>
  <si>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</si>
  <si>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</si>
  <si>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</si>
  <si>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</si>
  <si>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</si>
  <si>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</si>
  <si>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</si>
  <si>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</si>
  <si>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</si>
  <si>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</si>
  <si>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</si>
  <si>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</si>
  <si>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</si>
  <si>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</si>
  <si>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</si>
  <si>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</si>
  <si>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</si>
  <si>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</si>
  <si>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</si>
  <si>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</si>
  <si>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</si>
  <si>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</si>
  <si>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</si>
  <si>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</si>
  <si>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</si>
  <si>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</si>
  <si>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</si>
  <si>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</si>
  <si>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</si>
  <si>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</si>
  <si>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</si>
  <si>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</si>
  <si>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</si>
  <si>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</si>
  <si>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</si>
  <si>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</si>
  <si>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</si>
  <si>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</si>
  <si>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</si>
  <si>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</si>
  <si>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</si>
  <si>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</si>
  <si>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</si>
  <si>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</si>
  <si>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</si>
  <si>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</si>
  <si>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</si>
  <si>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</si>
  <si>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</si>
  <si>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</si>
  <si>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</si>
  <si>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</si>
  <si>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</si>
  <si>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</si>
  <si>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</si>
  <si>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</si>
  <si>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</si>
  <si>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</si>
  <si>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</si>
  <si>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</si>
  <si>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</si>
  <si>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</si>
  <si>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</si>
  <si>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</si>
  <si>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</si>
  <si>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</si>
  <si>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</si>
  <si>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</si>
  <si>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</si>
  <si>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</si>
  <si>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</si>
  <si>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</si>
  <si>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</si>
  <si>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</si>
  <si>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</si>
  <si>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</si>
  <si>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</si>
  <si>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</si>
  <si>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</si>
  <si>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</si>
  <si>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</si>
  <si>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</si>
  <si>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</si>
  <si>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</si>
  <si>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</si>
  <si>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</si>
  <si>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</si>
  <si>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</si>
  <si>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</si>
  <si>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</si>
  <si>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</si>
  <si>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</si>
  <si>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</si>
  <si>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</si>
  <si>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</si>
  <si>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</si>
  <si>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</si>
  <si>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</si>
  <si>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</si>
  <si>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</si>
  <si>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</si>
  <si>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</si>
  <si>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</si>
  <si>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</si>
  <si>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</si>
  <si>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</si>
  <si>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</si>
  <si>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</si>
  <si>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</si>
  <si>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</si>
  <si>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</si>
  <si>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</si>
  <si>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</si>
  <si>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</si>
  <si>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</si>
  <si>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</si>
  <si>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</si>
  <si>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</si>
  <si>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</si>
  <si>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</si>
  <si>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</si>
  <si>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</si>
  <si>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</si>
  <si>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</si>
  <si>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</si>
  <si>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</si>
  <si>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</si>
  <si>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</si>
  <si>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</si>
  <si>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</si>
  <si>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</si>
  <si>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</si>
  <si>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</si>
  <si>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</si>
  <si>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</si>
  <si>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</si>
  <si>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</si>
  <si>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</si>
  <si>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</si>
  <si>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</si>
  <si>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</si>
  <si>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</si>
  <si>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</si>
  <si>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</si>
  <si>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</si>
  <si>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</si>
  <si>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</si>
  <si>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</si>
  <si>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</si>
  <si>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</si>
  <si>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</si>
  <si>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</si>
  <si>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</si>
  <si>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</si>
  <si>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</si>
  <si>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</si>
  <si>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</si>
  <si>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</si>
  <si>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</si>
  <si>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</si>
  <si>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</si>
  <si>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</si>
  <si>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</si>
  <si>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</si>
  <si>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</si>
  <si>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</si>
  <si>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</si>
  <si>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</si>
  <si>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</si>
  <si>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</si>
  <si>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</si>
  <si>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</si>
  <si>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</si>
  <si>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</si>
  <si>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</si>
  <si>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</si>
  <si>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</si>
  <si>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</si>
  <si>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</si>
  <si>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</si>
  <si>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</si>
  <si>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</si>
  <si>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</si>
  <si>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</si>
  <si>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</si>
  <si>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</si>
  <si>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</si>
  <si>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</si>
  <si>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</si>
  <si>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</si>
  <si>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</si>
  <si>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</si>
  <si>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</si>
  <si>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</si>
  <si>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</si>
  <si>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</si>
  <si>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</si>
  <si>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</si>
  <si>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</si>
  <si>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</si>
  <si>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</si>
  <si>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</si>
  <si>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</si>
  <si>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</si>
  <si>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</si>
  <si>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</si>
  <si>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</si>
  <si>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</si>
  <si>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</si>
  <si>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</si>
  <si>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</si>
  <si>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</si>
  <si>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</si>
  <si>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</si>
  <si>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</si>
  <si>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</si>
  <si>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</si>
  <si>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</si>
  <si>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</si>
  <si>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</si>
  <si>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</si>
  <si>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</si>
  <si>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</si>
  <si>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</si>
  <si>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</si>
  <si>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</si>
  <si>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</si>
  <si>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</si>
  <si>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</si>
  <si>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</si>
  <si>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</si>
  <si>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</si>
  <si>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</si>
  <si>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</si>
  <si>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</si>
  <si>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</si>
  <si>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</si>
  <si>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</si>
  <si>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</si>
  <si>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</si>
  <si>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</si>
  <si>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</si>
  <si>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</si>
  <si>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</si>
  <si>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</si>
  <si>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</si>
  <si>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</si>
  <si>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</si>
  <si>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</si>
  <si>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</si>
  <si>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</si>
  <si>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</si>
  <si>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</si>
  <si>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</si>
  <si>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</si>
  <si>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</si>
  <si>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</si>
  <si>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</si>
  <si>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</si>
  <si>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</si>
  <si>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</si>
  <si>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</si>
  <si>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</si>
  <si>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</si>
  <si>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</si>
  <si>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</si>
  <si>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</si>
  <si>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</si>
  <si>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</si>
  <si>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</si>
  <si>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</si>
  <si>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</si>
  <si>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</si>
  <si>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</si>
  <si>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</si>
  <si>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</si>
  <si>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</si>
  <si>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</si>
  <si>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</si>
  <si>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</si>
  <si>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</si>
  <si>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</si>
  <si>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</si>
  <si>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</si>
  <si>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</si>
  <si>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</si>
  <si>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</si>
  <si>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</si>
  <si>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</si>
  <si>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</si>
  <si>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</si>
  <si>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</si>
  <si>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</si>
  <si>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</si>
  <si>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</si>
  <si>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</si>
  <si>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</si>
  <si>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</si>
  <si>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</si>
  <si>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</si>
  <si>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</si>
  <si>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</si>
  <si>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</si>
  <si>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</si>
  <si>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</si>
  <si>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</si>
  <si>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</si>
  <si>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</si>
  <si>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</si>
  <si>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</si>
  <si>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</si>
  <si>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</si>
  <si>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</si>
  <si>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</si>
  <si>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</si>
  <si>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</si>
  <si>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</si>
  <si>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</si>
  <si>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</si>
  <si>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</si>
  <si>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</si>
  <si>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</si>
  <si>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</si>
  <si>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</si>
  <si>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</si>
  <si>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</si>
  <si>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</si>
  <si>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</si>
  <si>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</si>
  <si>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</si>
  <si>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</si>
  <si>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</si>
  <si>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</si>
  <si>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</si>
  <si>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</si>
  <si>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</si>
  <si>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</si>
  <si>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</si>
  <si>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</si>
  <si>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</si>
  <si>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</si>
  <si>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</si>
  <si>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</si>
  <si>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</si>
  <si>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</si>
  <si>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</si>
  <si>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</si>
  <si>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</si>
  <si>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</si>
  <si>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</si>
  <si>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</si>
  <si>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</si>
  <si>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</si>
  <si>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</si>
  <si>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</si>
  <si>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</si>
  <si>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</si>
  <si>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</si>
  <si>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</si>
  <si>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</si>
  <si>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</si>
  <si>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</si>
  <si>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</si>
  <si>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</si>
  <si>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</si>
  <si>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</si>
  <si>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</si>
  <si>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</si>
  <si>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</si>
  <si>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</si>
  <si>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</si>
  <si>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</si>
  <si>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</si>
  <si>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</si>
  <si>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</si>
  <si>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</si>
  <si>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</si>
  <si>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</si>
  <si>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</si>
  <si>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</si>
  <si>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</si>
  <si>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</si>
  <si>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</si>
  <si>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</si>
  <si>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</si>
  <si>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</si>
  <si>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</si>
  <si>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</si>
  <si>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</si>
  <si>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</si>
  <si>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</si>
  <si>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</si>
  <si>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</si>
  <si>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</si>
  <si>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</si>
  <si>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</si>
  <si>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</si>
  <si>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</si>
  <si>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</si>
  <si>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</si>
  <si>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</si>
  <si>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</si>
  <si>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</si>
  <si>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</si>
  <si>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</si>
  <si>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</si>
  <si>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</si>
  <si>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</si>
  <si>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</si>
  <si>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</si>
  <si>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</si>
  <si>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</si>
  <si>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</si>
  <si>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</si>
  <si>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</si>
  <si>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</si>
  <si>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</si>
  <si>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</si>
  <si>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</si>
  <si>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</si>
  <si>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</si>
  <si>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</si>
  <si>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</si>
  <si>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</si>
  <si>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</si>
  <si>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</si>
  <si>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</si>
  <si>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</si>
  <si>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</si>
  <si>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</si>
  <si>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</si>
  <si>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</si>
  <si>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</si>
  <si>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</si>
  <si>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</si>
  <si>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</si>
  <si>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</si>
  <si>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</si>
  <si>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</si>
  <si>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</si>
  <si>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</si>
  <si>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</si>
  <si>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</si>
  <si>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</si>
  <si>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</si>
  <si>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</si>
  <si>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</si>
  <si>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</si>
  <si>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</si>
  <si>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</si>
  <si>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</si>
  <si>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</si>
  <si>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</si>
  <si>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</si>
  <si>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</si>
  <si>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</si>
  <si>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</si>
  <si>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</si>
  <si>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</si>
  <si>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</si>
  <si>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</si>
  <si>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</si>
  <si>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</si>
  <si>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</si>
  <si>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</si>
  <si>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</si>
  <si>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</si>
  <si>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</si>
  <si>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</si>
  <si>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</si>
  <si>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</si>
  <si>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</si>
  <si>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</si>
  <si>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</si>
  <si>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</si>
  <si>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</si>
  <si>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</si>
  <si>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</si>
  <si>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</si>
  <si>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</si>
  <si>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</si>
  <si>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</si>
  <si>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</si>
  <si>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</si>
  <si>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</si>
  <si>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</si>
  <si>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</si>
  <si>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</si>
  <si>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</si>
  <si>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</si>
  <si>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</si>
  <si>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</si>
  <si>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</si>
  <si>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</si>
  <si>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</si>
  <si>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</si>
  <si>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</si>
  <si>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</si>
  <si>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</si>
  <si>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</si>
  <si>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</si>
  <si>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</si>
  <si>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</si>
  <si>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</si>
  <si>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</si>
  <si>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</si>
  <si>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</si>
  <si>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</si>
  <si>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</si>
  <si>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</si>
  <si>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</si>
  <si>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</si>
  <si>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</si>
  <si>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</si>
  <si>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</si>
  <si>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</si>
  <si>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</si>
  <si>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</si>
  <si>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</si>
  <si>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</si>
  <si>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</si>
  <si>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</si>
  <si>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</si>
  <si>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</si>
  <si>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</si>
  <si>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</si>
  <si>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</si>
  <si>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</si>
  <si>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</si>
  <si>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</si>
  <si>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</si>
  <si>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</si>
  <si>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</si>
  <si>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</si>
  <si>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</si>
  <si>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</si>
  <si>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</si>
  <si>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</si>
  <si>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</si>
  <si>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</si>
  <si>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</si>
  <si>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</si>
  <si>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</si>
  <si>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</si>
  <si>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</si>
  <si>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</si>
  <si>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</si>
  <si>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</si>
  <si>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</si>
  <si>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</si>
  <si>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</si>
  <si>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</si>
  <si>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</si>
  <si>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</si>
  <si>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</si>
  <si>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</si>
  <si>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</si>
  <si>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</si>
  <si>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</si>
  <si>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</si>
  <si>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</si>
  <si>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</si>
  <si>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</si>
  <si>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</si>
  <si>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</si>
  <si>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</si>
  <si>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</si>
  <si>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</si>
  <si>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</si>
  <si>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</si>
  <si>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</si>
  <si>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</si>
  <si>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</si>
  <si>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</si>
  <si>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</si>
  <si>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</si>
  <si>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</si>
  <si>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</si>
  <si>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</si>
  <si>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</si>
  <si>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</si>
  <si>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</si>
  <si>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</si>
  <si>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</si>
  <si>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</si>
  <si>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</si>
  <si>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</si>
  <si>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</si>
  <si>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</si>
  <si>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</si>
  <si>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</si>
  <si>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</si>
  <si>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</si>
  <si>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</si>
  <si>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</si>
  <si>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</si>
  <si>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</si>
  <si>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</si>
  <si>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</si>
  <si>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</si>
  <si>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</si>
  <si>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</si>
  <si>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</si>
  <si>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</si>
  <si>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</si>
  <si>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</si>
  <si>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</si>
  <si>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</si>
  <si>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</si>
  <si>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</si>
  <si>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</si>
  <si>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</si>
  <si>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</si>
  <si>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</si>
  <si>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</si>
  <si>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</si>
  <si>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</si>
  <si>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</si>
  <si>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</si>
  <si>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</si>
  <si>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</si>
  <si>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</si>
  <si>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</si>
  <si>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</si>
  <si>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</si>
  <si>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</si>
  <si>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</si>
  <si>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</si>
  <si>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</si>
  <si>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</si>
  <si>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</si>
  <si>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</si>
  <si>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</si>
  <si>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</si>
  <si>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</si>
  <si>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</si>
  <si>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</si>
  <si>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</si>
  <si>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</si>
  <si>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</si>
  <si>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</si>
  <si>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</si>
  <si>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</si>
  <si>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</si>
  <si>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</si>
  <si>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</si>
  <si>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</si>
  <si>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</si>
  <si>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</si>
  <si>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</si>
  <si>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</si>
  <si>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</si>
  <si>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</si>
  <si>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</si>
  <si>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</si>
  <si>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</si>
  <si>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</si>
  <si>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</si>
  <si>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</si>
  <si>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</si>
  <si>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</si>
  <si>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</si>
  <si>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</si>
  <si>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</si>
  <si>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</si>
  <si>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</si>
  <si>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</si>
  <si>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</si>
  <si>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</si>
  <si>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</si>
  <si>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</si>
  <si>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</si>
  <si>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</si>
  <si>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</si>
  <si>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</si>
  <si>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</si>
  <si>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</si>
  <si>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</si>
  <si>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</si>
  <si>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</si>
  <si>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</si>
  <si>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</si>
  <si>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</si>
  <si>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</si>
  <si>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</si>
  <si>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</si>
  <si>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</si>
  <si>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</si>
  <si>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</si>
  <si>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</si>
  <si>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</si>
  <si>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</si>
  <si>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</si>
  <si>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</si>
  <si>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</si>
  <si>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</si>
  <si>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</si>
  <si>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</si>
  <si>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</si>
  <si>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</si>
  <si>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</si>
  <si>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</si>
  <si>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</si>
  <si>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</si>
  <si>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</si>
  <si>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</si>
  <si>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</si>
  <si>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</si>
  <si>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</si>
  <si>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</si>
  <si>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</si>
  <si>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</si>
  <si>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</si>
  <si>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</si>
  <si>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</si>
  <si>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</si>
  <si>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</si>
  <si>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</si>
  <si>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</si>
  <si>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</si>
  <si>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</si>
  <si>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</si>
  <si>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</si>
  <si>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</si>
  <si>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</si>
  <si>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</si>
  <si>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</si>
  <si>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</si>
  <si>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</si>
  <si>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</si>
  <si>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</si>
  <si>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</si>
  <si>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</si>
  <si>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</si>
  <si>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</si>
  <si>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</si>
  <si>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</si>
  <si>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</si>
  <si>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</si>
  <si>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</si>
  <si>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</si>
  <si>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</si>
  <si>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</si>
  <si>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</si>
  <si>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</si>
  <si>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</si>
  <si>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</si>
  <si>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</si>
  <si>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</si>
  <si>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</si>
  <si>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</si>
  <si>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</si>
  <si>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</si>
  <si>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</si>
  <si>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</si>
  <si>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</si>
  <si>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</si>
  <si>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</si>
  <si>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</si>
  <si>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</si>
  <si>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</si>
  <si>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</si>
  <si>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</si>
  <si>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</si>
  <si>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</si>
  <si>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</si>
  <si>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</si>
  <si>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</si>
  <si>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</si>
  <si>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</si>
  <si>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</si>
  <si>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</si>
  <si>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</si>
  <si>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</si>
  <si>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</si>
  <si>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</si>
  <si>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</si>
  <si>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</si>
  <si>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</si>
  <si>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</si>
  <si>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</si>
  <si>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</si>
  <si>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</si>
  <si>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</si>
  <si>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</si>
  <si>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</si>
  <si>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</si>
  <si>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</si>
  <si>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</si>
  <si>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</si>
  <si>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</si>
  <si>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</si>
  <si>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</si>
  <si>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</si>
  <si>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</si>
  <si>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</si>
  <si>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</si>
  <si>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</si>
  <si>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</si>
  <si>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</si>
  <si>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</si>
  <si>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</si>
  <si>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</si>
  <si>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</si>
  <si>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</si>
  <si>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</si>
  <si>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</si>
  <si>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</si>
  <si>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</si>
  <si>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</si>
  <si>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</si>
  <si>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</si>
  <si>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</si>
  <si>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</si>
  <si>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</si>
  <si>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</si>
  <si>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</si>
  <si>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</si>
  <si>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</si>
  <si>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</si>
  <si>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</si>
  <si>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</si>
  <si>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</si>
  <si>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</si>
  <si>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</si>
  <si>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</si>
  <si>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</si>
  <si>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</si>
  <si>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</si>
  <si>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</si>
  <si>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</si>
  <si>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</si>
  <si>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</si>
  <si>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</si>
  <si>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</si>
  <si>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</si>
  <si>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</si>
  <si>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</si>
  <si>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</si>
  <si>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</si>
  <si>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</si>
  <si>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</si>
  <si>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</si>
  <si>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</si>
  <si>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</si>
  <si>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</si>
  <si>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</si>
  <si>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</si>
  <si>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</si>
  <si>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</si>
  <si>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</si>
  <si>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</si>
  <si>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</si>
  <si>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</si>
  <si>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</si>
  <si>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</si>
  <si>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</si>
  <si>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</si>
  <si>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</si>
  <si>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</si>
  <si>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</si>
  <si>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</si>
  <si>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</si>
  <si>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</si>
  <si>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</si>
  <si>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</si>
  <si>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</si>
  <si>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</si>
  <si>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</si>
  <si>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</si>
  <si>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</si>
  <si>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</si>
  <si>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</si>
  <si>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</si>
  <si>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</si>
  <si>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</si>
  <si>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</si>
  <si>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</si>
  <si>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</si>
  <si>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</si>
  <si>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</si>
  <si>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</si>
  <si>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</si>
  <si>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</si>
  <si>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</si>
  <si>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</si>
  <si>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</si>
  <si>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</si>
  <si>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</si>
  <si>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</si>
  <si>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</si>
  <si>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</si>
  <si>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</si>
  <si>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</si>
  <si>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</si>
  <si>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</si>
  <si>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</si>
  <si>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</si>
  <si>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</si>
  <si>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</si>
  <si>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</si>
  <si>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</si>
  <si>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</si>
  <si>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</si>
  <si>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</si>
  <si>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</si>
  <si>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</si>
  <si>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</si>
  <si>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</si>
  <si>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</si>
  <si>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</si>
  <si>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</si>
  <si>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</si>
  <si>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</si>
  <si>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</si>
  <si>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</si>
  <si>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</si>
  <si>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</si>
  <si>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</si>
  <si>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</si>
  <si>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</si>
  <si>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</si>
  <si>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</si>
  <si>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</si>
  <si>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</si>
  <si>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</si>
  <si>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</si>
  <si>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</si>
  <si>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</si>
  <si>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</si>
  <si>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</si>
  <si>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</si>
  <si>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</si>
  <si>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</si>
  <si>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</si>
  <si>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</si>
  <si>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</si>
  <si>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</si>
  <si>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</si>
  <si>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</si>
  <si>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</si>
  <si>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</si>
  <si>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</si>
  <si>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</si>
  <si>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</si>
  <si>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</si>
  <si>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</si>
  <si>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</si>
  <si>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</si>
  <si>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</si>
  <si>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</si>
  <si>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</si>
  <si>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</si>
  <si>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</si>
  <si>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</si>
  <si>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</si>
  <si>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</si>
  <si>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</si>
  <si>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</si>
  <si>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</si>
  <si>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</si>
  <si>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</si>
  <si>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</si>
  <si>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</si>
  <si>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</si>
  <si>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</si>
  <si>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</si>
  <si>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</si>
  <si>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</si>
  <si>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</si>
  <si>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</si>
  <si>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</si>
  <si>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</si>
  <si>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</si>
  <si>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</si>
  <si>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</si>
  <si>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</si>
  <si>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</si>
  <si>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</si>
  <si>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</si>
  <si>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</si>
  <si>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</si>
  <si>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</si>
  <si>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</si>
  <si>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</si>
  <si>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</si>
  <si>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</si>
  <si>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</si>
  <si>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</si>
  <si>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</si>
  <si>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</si>
  <si>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</si>
  <si>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</si>
  <si>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</si>
  <si>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</si>
  <si>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</si>
  <si>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</si>
  <si>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</si>
  <si>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</si>
  <si>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</si>
  <si>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</si>
  <si>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</si>
  <si>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</si>
  <si>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</si>
  <si>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</si>
  <si>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</si>
  <si>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</si>
  <si>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</si>
  <si>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</si>
  <si>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</si>
  <si>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</si>
  <si>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</si>
  <si>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</si>
  <si>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</si>
  <si>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</si>
  <si>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</si>
  <si>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</si>
  <si>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</si>
  <si>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</si>
  <si>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</si>
  <si>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</si>
  <si>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</si>
  <si>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</si>
  <si>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</si>
  <si>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</si>
  <si>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</si>
  <si>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</si>
  <si>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</si>
  <si>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</si>
  <si>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</si>
  <si>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</si>
  <si>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</si>
  <si>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</si>
  <si>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</si>
  <si>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</si>
  <si>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</si>
  <si>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</si>
  <si>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</si>
  <si>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</si>
  <si>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</si>
  <si>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</si>
  <si>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</si>
  <si>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</si>
  <si>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</si>
  <si>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</si>
  <si>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</si>
  <si>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</si>
  <si>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</si>
  <si>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</si>
  <si>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</si>
  <si>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</si>
  <si>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</si>
  <si>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</si>
  <si>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</si>
  <si>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</si>
  <si>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</si>
  <si>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</si>
  <si>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</si>
  <si>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</si>
  <si>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</si>
  <si>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</si>
  <si>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</si>
  <si>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</si>
  <si>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</si>
  <si>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</si>
  <si>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</si>
  <si>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</si>
  <si>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</si>
  <si>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</si>
  <si>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</si>
  <si>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</si>
  <si>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</si>
  <si>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</si>
  <si>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</si>
  <si>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</si>
  <si>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</si>
  <si>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</si>
  <si>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</si>
  <si>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</si>
  <si>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</si>
  <si>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</si>
  <si>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</si>
  <si>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</si>
  <si>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</si>
  <si>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</si>
  <si>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</si>
  <si>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</si>
  <si>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</si>
  <si>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</si>
  <si>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</si>
  <si>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</si>
  <si>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</si>
  <si>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</si>
  <si>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</si>
  <si>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</si>
  <si>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</si>
  <si>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</si>
  <si>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</si>
  <si>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</si>
  <si>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</si>
  <si>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</si>
  <si>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</si>
  <si>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</si>
  <si>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</si>
  <si>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</si>
  <si>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</si>
  <si>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</si>
  <si>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</si>
  <si>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</si>
  <si>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</si>
  <si>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</si>
  <si>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</si>
  <si>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</si>
  <si>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</si>
  <si>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</si>
  <si>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</si>
  <si>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</si>
  <si>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</si>
  <si>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</si>
  <si>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</si>
  <si>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</si>
  <si>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</si>
  <si>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</si>
  <si>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</si>
  <si>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</si>
  <si>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</si>
  <si>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</si>
  <si>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</si>
  <si>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</si>
  <si>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</si>
  <si>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</si>
  <si>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</si>
  <si>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</si>
  <si>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</si>
  <si>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</si>
  <si>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</si>
  <si>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</si>
  <si>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</si>
  <si>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</si>
  <si>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</si>
  <si>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</si>
  <si>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</si>
  <si>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</si>
  <si>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</si>
  <si>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</si>
  <si>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</si>
  <si>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</si>
  <si>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</si>
  <si>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</si>
  <si>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</si>
  <si>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</si>
  <si>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</si>
  <si>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</si>
  <si>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</si>
  <si>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</si>
  <si>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</si>
  <si>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</si>
  <si>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</si>
  <si>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</si>
  <si>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</si>
  <si>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</si>
  <si>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</si>
  <si>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</si>
  <si>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</si>
  <si>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</si>
  <si>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</si>
  <si>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</si>
  <si>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</si>
  <si>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</si>
  <si>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</si>
  <si>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</si>
  <si>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</si>
  <si>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</si>
  <si>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</si>
  <si>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</si>
  <si>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</si>
  <si>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</si>
  <si>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</si>
  <si>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</si>
  <si>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</si>
  <si>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</si>
  <si>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</si>
  <si>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</si>
  <si>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</si>
  <si>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</si>
  <si>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</si>
  <si>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</si>
  <si>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</si>
  <si>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</si>
  <si>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</si>
  <si>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</si>
  <si>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</si>
  <si>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</si>
  <si>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</si>
  <si>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</si>
  <si>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</si>
  <si>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</si>
  <si>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</si>
  <si>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</si>
  <si>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</si>
  <si>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</si>
  <si>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</si>
  <si>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</si>
  <si>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</si>
  <si>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</si>
  <si>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</si>
  <si>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</si>
  <si>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</si>
  <si>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</si>
  <si>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</si>
  <si>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</si>
  <si>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</si>
  <si>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</si>
  <si>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</si>
  <si>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</si>
  <si>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</si>
  <si>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</si>
  <si>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</si>
  <si>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</si>
  <si>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</si>
  <si>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</si>
  <si>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</si>
  <si>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</si>
  <si>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</si>
  <si>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</si>
  <si>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</si>
  <si>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</si>
  <si>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</si>
  <si>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</si>
  <si>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</si>
  <si>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</si>
  <si>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</si>
  <si>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</si>
  <si>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</si>
  <si>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</si>
  <si>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</si>
  <si>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</si>
  <si>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</si>
  <si>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</si>
  <si>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</si>
  <si>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</si>
  <si>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</si>
  <si>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</si>
  <si>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</si>
  <si>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</si>
  <si>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</si>
  <si>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</si>
  <si>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</si>
  <si>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</si>
  <si>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</si>
  <si>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</si>
  <si>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</si>
  <si>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</si>
  <si>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</si>
  <si>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</si>
  <si>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</si>
  <si>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</si>
  <si>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</si>
  <si>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</si>
  <si>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</si>
  <si>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</si>
  <si>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</si>
  <si>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</si>
  <si>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</si>
  <si>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</si>
  <si>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</si>
  <si>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</si>
  <si>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</si>
  <si>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</si>
  <si>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</si>
  <si>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</si>
  <si>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</si>
  <si>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</si>
  <si>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</si>
  <si>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</si>
  <si>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</si>
  <si>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</si>
  <si>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</si>
  <si>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</si>
  <si>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</si>
  <si>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</si>
  <si>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</si>
  <si>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</si>
  <si>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</si>
  <si>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</si>
  <si>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</si>
  <si>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</si>
  <si>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</si>
  <si>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</si>
  <si>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</si>
  <si>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</si>
  <si>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</si>
  <si>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</si>
  <si>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</si>
  <si>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</si>
  <si>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</si>
  <si>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</si>
  <si>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</si>
  <si>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</si>
  <si>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</si>
  <si>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</si>
  <si>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</si>
  <si>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</si>
  <si>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</si>
  <si>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</si>
  <si>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</si>
  <si>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</si>
  <si>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</si>
  <si>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</si>
  <si>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</si>
  <si>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</si>
  <si>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</si>
  <si>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</si>
  <si>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</si>
  <si>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</si>
  <si>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</si>
  <si>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</si>
  <si>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</si>
  <si>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</si>
  <si>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</si>
  <si>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</si>
  <si>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</si>
  <si>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</si>
  <si>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</si>
  <si>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</si>
  <si>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</si>
  <si>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</si>
  <si>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</si>
  <si>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</si>
  <si>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</si>
  <si>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</si>
  <si>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</si>
  <si>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</si>
  <si>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</si>
  <si>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</si>
  <si>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</si>
  <si>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</si>
  <si>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</si>
  <si>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</si>
  <si>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</si>
  <si>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</si>
  <si>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</si>
  <si>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</si>
  <si>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</si>
  <si>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</si>
  <si>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</si>
  <si>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</si>
  <si>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</si>
  <si>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</si>
  <si>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</si>
  <si>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</si>
  <si>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</si>
  <si>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</si>
  <si>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</si>
  <si>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</si>
  <si>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</si>
  <si>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</si>
  <si>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</si>
  <si>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</si>
  <si>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</si>
  <si>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</si>
  <si>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</si>
  <si>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</si>
  <si>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</si>
  <si>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</si>
  <si>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</si>
  <si>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</si>
  <si>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</si>
  <si>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</si>
  <si>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</si>
  <si>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</si>
  <si>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</si>
  <si>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</si>
  <si>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</si>
  <si>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</si>
  <si>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</si>
  <si>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</si>
  <si>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</si>
  <si>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</si>
  <si>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</si>
  <si>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</si>
  <si>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</si>
  <si>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</si>
  <si>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</si>
  <si>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</si>
  <si>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</si>
  <si>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</si>
  <si>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</si>
  <si>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</si>
  <si>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</si>
  <si>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</si>
  <si>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</si>
  <si>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</si>
  <si>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</si>
  <si>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</si>
  <si>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</si>
  <si>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</si>
  <si>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</si>
  <si>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</si>
  <si>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</si>
  <si>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</si>
  <si>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</si>
  <si>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</si>
  <si>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</si>
  <si>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</si>
  <si>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</si>
  <si>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</si>
  <si>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</si>
  <si>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</si>
  <si>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</si>
  <si>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</si>
  <si>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</si>
  <si>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</si>
  <si>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</si>
  <si>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</si>
  <si>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</si>
  <si>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</si>
  <si>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</si>
  <si>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</si>
  <si>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</si>
  <si>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</si>
  <si>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</si>
  <si>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</si>
  <si>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</si>
  <si>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</si>
  <si>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</si>
  <si>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</si>
  <si>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</si>
  <si>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</si>
  <si>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</si>
  <si>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</si>
  <si>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</si>
  <si>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</si>
  <si>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IZ0169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</si>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</sst>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93" totalsRowShown="0" headerRowDxfId="26" dataDxfId="25" tableBorderDxfId="24">
  <autoFilter ref="A2:K3593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77" activePane="bottomLeft" state="frozen"/>
      <selection pane="bottomLeft" activeCell="C3593" sqref="C359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IF(COUNTIF($E$3:E3593,E1902)=1,K1902,"")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IF(COUNTIF($E$3:E3593,E3204)=1,K3204,"")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IF(COUNTIF($E$3:E3593,E3205)=1,K3205,"")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IF(COUNTIF($E$3:E3593,E3211)=1,K3211,"")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IF(COUNTIF($E$3:E3593,E3212)=1,K3212,"")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IF(COUNTIF($E$3:E3593,E3213)=1,K3213,"")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IF(COUNTIF($E$3:E3593,E3214)=1,K3214,"")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IF(COUNTIF($E$3:E3593,E3215)=1,K3215,"")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IF(COUNTIF($E$3:E3593,E3216)=1,K3216,"")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IF(COUNTIF($E$3:E3593,E3217)=1,K3217,"")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IF(COUNTIF($E$3:E3593,E3218)=1,K3218,"")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IF(COUNTIF($E$3:E3593,E3219)=1,K3219,"")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IF(COUNTIF($E$3:E3593,E3220)=1,K3220,"")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IF(COUNTIF($E$3:E3593,E3221)=1,K3221,"")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IF(COUNTIF($E$3:E3593,E3222)=1,K3222,"")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IF(COUNTIF($E$3:E3593,E3223)=1,K3223,"")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IF(COUNTIF($E$3:E3593,E3224)=1,K3224,"")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IF(COUNTIF($E$3:E3593,E3225)=1,K3225,"")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IF(COUNTIF($E$3:E3593,E3226)=1,K3226,"")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IF(COUNTIF($E$3:E3593,E3227)=1,K3227,"")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IF(COUNTIF($E$3:E3593,E3228)=1,K3228,"")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IF(COUNTIF($E$3:E3593,E3229)=1,K3229,"")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IF(COUNTIF($E$3:E3593,E3230)=1,K3230,"")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IF(COUNTIF($E$3:E3593,E3231)=1,K3231,"")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IF(COUNTIF($E$3:E3593,E3232)=1,K3232,"")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IF(COUNTIF($E$3:E3593,E3233)=1,K3233,"")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IF(COUNTIF($E$3:E3593,E3234)=1,K3234,"")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IF(COUNTIF($E$3:E3593,E3235)=1,K3235,"")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IF(COUNTIF($E$3:E3593,E3236)=1,K3236,"")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IF(COUNTIF($E$3:E3593,E3237)=1,K3237,"")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IF(COUNTIF($E$3:E3593,E3238)=1,K3238,"")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IF(COUNTIF($E$3:E3593,E3239)=1,K3239,"")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IF(COUNTIF($E$3:E3593,E3244)=1,K3244,"")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IF(COUNTIF($E$3:E3593,E3245)=1,K3245,"")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IF(COUNTIF($E$3:E3593,E3246)=1,K3246,"")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IF(COUNTIF($E$3:E3593,E3247)=1,K3247,"")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IF(COUNTIF($E$3:E3593,E3248)=1,K3248,"")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IF(COUNTIF($E$3:E3593,E3249)=1,K3249,"")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IF(COUNTIF($E$3:E3593,E3250)=1,K3250,"")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IF(COUNTIF($E$3:E3593,E3251)=1,K3251,"")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IF(COUNTIF($E$3:E3593,E3252)=1,K3252,"")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IF(COUNTIF($E$3:E3593,E3253)=1,K3253,"")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IF(COUNTIF($E$3:E3593,E3254)=1,K3254,"")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IF(COUNTIF($E$3:E3593,E3255)=1,K3255,"")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IF(COUNTIF($E$3:E3593,E3256)=1,K3256,"")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IF(COUNTIF($E$3:E3593,E3257)=1,K3257,"")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IF(COUNTIF($E$3:E3593,E3258)=1,K3258,"")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IF(COUNTIF($E$3:E3593,E3259)=1,K3259,"")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IF(COUNTIF($E$3:E3593,E3260)=1,K3260,"")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IF(COUNTIF($E$3:E3593,E3261)=1,K3261,"")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IF(COUNTIF($E$3:E3593,E3262)=1,K3262,"")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IF(COUNTIF($E$3:E3593,E3263)=1,K3263,"")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IF(COUNTIF($E$3:E3593,E3264)=1,K3264,"")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IF(COUNTIF($E$3:E3593,E3265)=1,K3265,"")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IF(COUNTIF($E$3:E3593,E3266)=1,K3266,"")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IF(COUNTIF($E$3:E3593,E3267)=1,K3267,"")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IF(COUNTIF($E$3:E3593,E3268)=1,K3268,"")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IF(COUNTIF($E$3:E3593,E3279)=1,K3279,"")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IF(COUNTIF($E$3:E3593,E3280)=1,K3280,"")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IF(COUNTIF($E$3:E3593,E3281)=1,K3281,"")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IF(COUNTIF($E$3:E3593,E3282)=1,K3282,"")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IF(COUNTIF($E$3:E3593,E3283)=1,K3283,"")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IF(COUNTIF($E$3:E3593,E3284)=1,K3284,"")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IF(COUNTIF($E$3:E3593,E3285)=1,K3285,"")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IF(COUNTIF($E$3:E3593,E3286)=1,K3286,"")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IF(COUNTIF($E$3:E3593,E3287)=1,K3287,"")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IF(COUNTIF($E$3:E3593,E3288)=1,K3288,"")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IF(COUNTIF($E$3:E3593,E3289)=1,K3289,"")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IF(COUNTIF($E$3:E3593,E3290)=1,K3290,"")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IF(COUNTIF($E$3:E3593,E3291)=1,K3291,"")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IF(COUNTIF($E$3:E3593,E3292)=1,K3292,"")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IF(COUNTIF($E$3:E3593,E3293)=1,K3293,"")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IF(COUNTIF($E$3:E3593,E3294)=1,K3294,"")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IF(COUNTIF($E$3:E3593,E3295)=1,K3295,"")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IF(COUNTIF($E$3:E3593,E3296)=1,K3296,"")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IF(COUNTIF($E$3:E3593,E3297)=1,K3297,"")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IF(COUNTIF($E$3:E3593,E3298)=1,K3298,"")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IF(COUNTIF($E$3:E3593,E3299)=1,K3299,"")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IF(COUNTIF($E$3:E3593,E3300)=1,K3300,"")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IF(COUNTIF($E$3:E3593,E3301)=1,K3301,"")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IF(COUNTIF($E$3:E3593,E3302)=1,K3302,"")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IF(COUNTIF($E$3:E3593,E3303)=1,K3303,"")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IF(COUNTIF($E$3:E3593,E3304)=1,K3304,"")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IF(COUNTIF($E$3:E3593,E3305)=1,K3305,"")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IF(COUNTIF($E$3:E3593,E3306)=1,K3306,"")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IF(COUNTIF($E$3:E3593,E3307)=1,K3307,"")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IF(COUNTIF($E$3:E3593,E3308)=1,K3308,"")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IF(COUNTIF($E$3:E3593,E3309)=1,K3309,"")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IF(COUNTIF($E$3:E3593,E3310)=1,K3310,"")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IF(COUNTIF($E$3:E3593,E3311)=1,K3311,"")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IF(COUNTIF($E$3:E3593,E3312)=1,K3312,"")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IF(COUNTIF($E$3:E3593,E3313)=1,K3313,"")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IF(COUNTIF($E$3:E3593,E3314)=1,K3314,"")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IF(COUNTIF($E$3:E3593,E3315)=1,K3315,"")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IF(COUNTIF($E$3:E3593,E3316)=1,K3316,"")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IF(COUNTIF($E$3:E3593,E3317)=1,K3317,"")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IF(COUNTIF($E$3:E3593,E3318)=1,K3318,"")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IF(COUNTIF($E$3:E3593,E3319)=1,K3319,"")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IF(COUNTIF($E$3:E3593,E3320)=1,K3320,"")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IF(COUNTIF($E$3:E3593,E3321)=1,K3321,"")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IF(COUNTIF($E$3:E3593,E3322)=1,K3322,"")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IF(COUNTIF($E$3:E3593,E3323)=1,K3323,"")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IF(COUNTIF($E$3:E3593,E3324)=1,K3324,"")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IF(COUNTIF($E$3:E3593,E3325)=1,K3325,"")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IF(COUNTIF($E$3:E3593,E3326)=1,K3326,"")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IF(COUNTIF($E$3:E3593,E3327)=1,K3327,"")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IF(COUNTIF($E$3:E3593,E3328)=1,K3328,"")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IF(COUNTIF($E$3:E3593,E3329)=1,K3329,"")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IF(COUNTIF($E$3:E3593,E3330)=1,K3330,"")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IF(COUNTIF($E$3:E3593,E3331)=1,K3331,"")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IF(COUNTIF($E$3:E3593,E3332)=1,K3332,"")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IF(COUNTIF($E$3:E3593,E3333)=1,K3333,"")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IF(COUNTIF($E$3:E3593,E3334)=1,K3334,"")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IF(COUNTIF($E$3:E3593,E3335)=1,K3335,"")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IF(COUNTIF($E$3:E3593,E3336)=1,K3336,"")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IF(COUNTIF($E$3:E3593,E3337)=1,K3337,"")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IF(COUNTIF($E$3:E3593,E3338)=1,K3338,"")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IF(COUNTIF($E$3:E3593,E3339)=1,K3339,"")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IF(COUNTIF($E$3:E3593,E3340)=1,K3340,"")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IF(COUNTIF($E$3:E3593,E3341)=1,K3341,"")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IF(COUNTIF($E$3:E3593,E3342)=1,K3342,"")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IF(COUNTIF($E$3:E3593,E3343)=1,K3343,"")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IF(COUNTIF($E$3:E3593,E3344)=1,K3344,"")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IF(COUNTIF($E$3:E3593,E3345)=1,K3345,"")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IF(COUNTIF($E$3:E3593,E3346)=1,K3346,"")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IF(COUNTIF($E$3:E3593,E3347)=1,K3347,"")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IF(COUNTIF($E$3:E3593,E3348)=1,K3348,"")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IF(COUNTIF($E$3:E3593,E3349)=1,K3349,"")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IF(COUNTIF($E$3:E3593,E3350)=1,K3350,"")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IF(COUNTIF($E$3:E3593,E3351)=1,K3351,"")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IF(COUNTIF($E$3:E3593,E3352)=1,K3352,"")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IF(COUNTIF($E$3:E3593,E3353)=1,K3353,"")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IF(COUNTIF($E$3:E3593,E3354)=1,K3354,"")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IF(COUNTIF($E$3:E3593,E3355)=1,K3355,"")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IF(COUNTIF($E$3:E3593,E3356)=1,K3356,"")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IF(COUNTIF($E$3:E3593,E3357)=1,K3357,"")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IF(COUNTIF($E$3:E3593,E3358)=1,K3358,"")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IF(COUNTIF($E$3:E3593,E3359)=1,K3359,"")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IF(COUNTIF($E$3:E3593,E3360)=1,K3360,"")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IF(COUNTIF($E$3:E3593,E3361)=1,K3361,"")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IF(COUNTIF($E$3:E3593,E3362)=1,K3362,"")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IF(COUNTIF($E$3:E3593,E3374)=1,K3374,"")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IF(COUNTIF($E$3:E3593,E3375)=1,K3375,"")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IF(COUNTIF($E$3:E3593,E3376)=1,K3376,"")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IF(COUNTIF($E$3:E3593,E3377)=1,K3377,"")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IF(COUNTIF($E$3:E3593,E3378)=1,K3378,"")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IF(COUNTIF($E$3:E3593,E3379)=1,K3379,"")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IF(COUNTIF($E$3:E3593,E3380)=1,K3380,"")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IF(COUNTIF($E$3:E3593,E3381)=1,K3381,"")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IF(COUNTIF($E$3:E3593,E3382)=1,K3382,"")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IF(COUNTIF($E$3:E3593,E3383)=1,K3383,"")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IF(COUNTIF($E$3:E3593,E3384)=1,K3384,"")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IF(COUNTIF($E$3:E3593,E3385)=1,K3385,"")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IF(COUNTIF($E$3:E3593,E3386)=1,K3386,"")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A3583" s="88"/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88"/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88"/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88"/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88"/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88"/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88"/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88"/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88"/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1:11" ht="15" customHeight="1">
      <c r="A3592" s="88"/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88"/>
      <c r="B3593" s="18" t="s">
        <v>2723</v>
      </c>
      <c r="C3593" s="18" t="s">
        <v>461</v>
      </c>
      <c r="D3593" s="50" t="s">
        <v>4413</v>
      </c>
      <c r="E3593" s="18" t="s">
        <v>4453</v>
      </c>
      <c r="F3593" s="20"/>
      <c r="G3593" s="18"/>
      <c r="H3593" s="23">
        <f>IF(RIGHT(G3593,1)="M", LEFT(G3593,LEN(G3593)-1), G3593)</f>
        <v>0</v>
      </c>
      <c r="I3593" s="23" t="str">
        <f>IF(RIGHT(G3593,1)="M","M","Non-M")</f>
        <v>Non-M</v>
      </c>
      <c r="J3593" s="51"/>
      <c r="K3593" s="87"/>
    </row>
    <row r="3594" spans="1:11" ht="15" customHeight="1">
      <c r="C3594" s="17"/>
      <c r="D3594" s="75"/>
      <c r="J3594" s="76"/>
    </row>
    <row r="3595" spans="1:11" ht="15" customHeight="1">
      <c r="C3595" s="17"/>
      <c r="D3595" s="75"/>
      <c r="J3595" s="76"/>
    </row>
    <row r="3596" spans="1:11" ht="15" customHeight="1">
      <c r="C3596" s="17"/>
      <c r="D3596" s="75"/>
      <c r="J3596" s="76"/>
    </row>
    <row r="3597" spans="1:11" ht="15" customHeight="1">
      <c r="C3597" s="17"/>
      <c r="D3597" s="75"/>
      <c r="J3597" s="76"/>
    </row>
    <row r="3598" spans="1:11" ht="15" customHeight="1">
      <c r="C3598" s="17"/>
      <c r="D3598" s="75"/>
      <c r="J3598" s="76"/>
    </row>
    <row r="3599" spans="1:11" ht="15" customHeight="1">
      <c r="C3599" s="17"/>
      <c r="D3599" s="75"/>
      <c r="J3599" s="76"/>
    </row>
    <row r="3600" spans="1:11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4454</v>
      </c>
      <c r="B2" s="8" t="s">
        <v>4455</v>
      </c>
      <c r="C2" s="8" t="s">
        <v>4456</v>
      </c>
      <c r="D2" s="8" t="s">
        <v>4457</v>
      </c>
      <c r="E2" s="8" t="s">
        <v>4458</v>
      </c>
      <c r="F2" s="8" t="s">
        <v>4459</v>
      </c>
      <c r="G2" s="8" t="s">
        <v>4460</v>
      </c>
      <c r="H2" s="41" t="s">
        <v>4461</v>
      </c>
      <c r="I2" s="41" t="s">
        <v>4462</v>
      </c>
      <c r="J2" s="8" t="s">
        <v>4463</v>
      </c>
      <c r="K2" s="8" t="s">
        <v>4464</v>
      </c>
      <c r="L2" s="37"/>
      <c r="T2" s="44" t="s">
        <v>4465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4466</v>
      </c>
      <c r="E3" s="10">
        <v>0.1234</v>
      </c>
      <c r="F3" s="10" t="s">
        <v>4467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4468</v>
      </c>
      <c r="J3" s="10" t="s">
        <v>4469</v>
      </c>
      <c r="K3" s="38"/>
      <c r="L3" s="38"/>
      <c r="T3" s="46" t="s">
        <v>4470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4469</v>
      </c>
      <c r="K4" s="38"/>
      <c r="L4" s="38"/>
      <c r="T4" s="46" t="s">
        <v>4471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4466</v>
      </c>
      <c r="E7" s="10" t="s">
        <v>518</v>
      </c>
      <c r="F7" s="10" t="s">
        <v>4473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4469</v>
      </c>
      <c r="K7" s="38"/>
      <c r="L7" s="38"/>
      <c r="T7" s="48" t="s">
        <v>4474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4466</v>
      </c>
      <c r="E8" s="10">
        <v>4.7199999999999999E-2</v>
      </c>
      <c r="F8" s="10" t="s">
        <v>4475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4468</v>
      </c>
      <c r="J8" s="10" t="s">
        <v>4476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4466</v>
      </c>
      <c r="E9" s="10">
        <v>0.1401</v>
      </c>
      <c r="F9" s="10" t="s">
        <v>4475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4468</v>
      </c>
      <c r="J9" s="10" t="s">
        <v>4469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4468</v>
      </c>
      <c r="E27" s="10">
        <v>0.1177</v>
      </c>
      <c r="F27" s="10" t="s">
        <v>4475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4468</v>
      </c>
      <c r="E30" s="10">
        <v>0.1177</v>
      </c>
      <c r="F30" s="10" t="s">
        <v>4475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4468</v>
      </c>
      <c r="J30" s="10" t="s">
        <v>4469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4468</v>
      </c>
      <c r="E56" s="10">
        <v>0</v>
      </c>
      <c r="F56" s="10" t="s">
        <v>4477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4468</v>
      </c>
      <c r="J56" s="10" t="s">
        <v>4469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4480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4488</v>
      </c>
      <c r="D404">
        <v>44</v>
      </c>
    </row>
    <row r="405" spans="2:4">
      <c r="B405" t="s">
        <v>4489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4490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