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084" documentId="13_ncr:1_{7EF57DF4-89AE-8C42-9C9C-3682908C3E34}" xr6:coauthVersionLast="47" xr6:coauthVersionMax="47" xr10:uidLastSave="{98FE2DD2-C9EA-4FEC-A633-802B27EAF47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<sst xmlns="http://schemas.openxmlformats.org/spreadsheetml/2006/main" count="23177" uniqueCount="4582">
  <si>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</si>
  <si>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</si>
  <si>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</si>
  <si>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</si>
  <si>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</si>
  <si>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</si>
  <si>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</si>
  <si>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</si>
  <si>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</si>
  <si>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</si>
  <si>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</si>
  <si>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</si>
  <si>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</si>
  <si>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</si>
  <si>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</si>
  <si>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</si>
  <si>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</si>
  <si>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</si>
  <si>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</si>
  <si>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</si>
  <si>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</si>
  <si>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</si>
  <si>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</si>
  <si>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</si>
  <si>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</si>
  <si>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</si>
  <si>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</si>
  <si>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</si>
  <si>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</si>
  <si>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</si>
  <si>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</si>
  <si>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</si>
  <si>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</si>
  <si>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</si>
  <si>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</si>
  <si>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</si>
  <si>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</si>
  <si>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</si>
  <si>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</si>
  <si>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</si>
  <si>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</si>
  <si>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</si>
  <si>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</si>
  <si>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</si>
  <si>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</si>
  <si>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</si>
  <si>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</si>
  <si>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</si>
  <si>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</si>
  <si>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</si>
  <si>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</si>
  <si>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</si>
  <si>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</si>
  <si>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</si>
  <si>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</si>
  <si>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</si>
  <si>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</si>
  <si>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</si>
  <si>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</si>
  <si>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</si>
  <si>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</si>
  <si>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</si>
  <si>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</si>
  <si>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</si>
  <si>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</si>
  <si>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</si>
  <si>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</si>
  <si>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</si>
  <si>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</si>
  <si>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</si>
  <si>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</si>
  <si>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</si>
  <si>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</si>
  <si>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</si>
  <si>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</si>
  <si>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</si>
  <si>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</si>
  <si>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</si>
  <si>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</si>
  <si>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</si>
  <si>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</si>
  <si>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</si>
  <si>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</si>
  <si>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</si>
  <si>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</si>
  <si>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</si>
  <si>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</si>
  <si>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</si>
  <si>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</si>
  <si>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</si>
  <si>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</si>
  <si>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</si>
  <si>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</si>
  <si>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</si>
  <si>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</si>
  <si>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</si>
  <si>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</si>
  <si>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</si>
  <si>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</si>
  <si>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</si>
  <si>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</si>
  <si>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</si>
  <si>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</si>
  <si>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</si>
  <si>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</si>
  <si>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</si>
  <si>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</si>
  <si>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</si>
  <si>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</si>
  <si>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</si>
  <si>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</si>
  <si>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</si>
  <si>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</si>
  <si>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</si>
  <si>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</si>
  <si>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</si>
  <si>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</si>
  <si>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</si>
  <si>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</si>
  <si>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</si>
  <si>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</si>
  <si>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</si>
  <si>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</si>
  <si>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</si>
  <si>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</si>
  <si>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</si>
  <si>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</si>
  <si>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</si>
  <si>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</si>
  <si>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</si>
  <si>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</si>
  <si>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</si>
  <si>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</si>
  <si>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</si>
  <si>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</si>
  <si>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</si>
  <si>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</si>
  <si>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</si>
  <si>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</si>
  <si>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</si>
  <si>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</si>
  <si>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</si>
  <si>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</si>
  <si>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</si>
  <si>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</si>
  <si>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</si>
  <si>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</si>
  <si>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</si>
  <si>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</si>
  <si>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</si>
  <si>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</si>
  <si>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</si>
  <si>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</si>
  <si>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</si>
  <si>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</si>
  <si>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</si>
  <si>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</si>
  <si>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</si>
  <si>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</si>
  <si>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</si>
  <si>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</si>
  <si>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</si>
  <si>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</si>
  <si>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</si>
  <si>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</si>
  <si>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</si>
  <si>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</si>
  <si>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</si>
  <si>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</si>
  <si>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</si>
  <si>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</si>
  <si>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</si>
  <si>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</si>
  <si>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</si>
  <si>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</si>
  <si>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</si>
  <si>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</si>
  <si>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</si>
  <si>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</si>
  <si>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</si>
  <si>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</si>
  <si>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</si>
  <si>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</si>
  <si>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</si>
  <si>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</si>
  <si>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</si>
  <si>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</si>
  <si>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</si>
  <si>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</si>
  <si>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</si>
  <si>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</si>
  <si>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</si>
  <si>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</si>
  <si>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</si>
  <si>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</si>
  <si>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</si>
  <si>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</si>
  <si>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</si>
  <si>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</si>
  <si>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</si>
  <si>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</si>
  <si>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</si>
  <si>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</si>
  <si>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</si>
  <si>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</si>
  <si>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</si>
  <si>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</si>
  <si>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</si>
  <si>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</si>
  <si>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</si>
  <si>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</si>
  <si>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</si>
  <si>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</si>
  <si>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</si>
  <si>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</si>
  <si>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</si>
  <si>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</si>
  <si>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</si>
  <si>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</si>
  <si>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</si>
  <si>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</si>
  <si>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</si>
  <si>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</si>
  <si>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</si>
  <si>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</si>
  <si>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</si>
  <si>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</si>
  <si>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</si>
  <si>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</si>
  <si>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</si>
  <si>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</si>
  <si>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</si>
  <si>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</si>
  <si>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</si>
  <si>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</si>
  <si>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</si>
  <si>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</si>
  <si>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</si>
  <si>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</si>
  <si>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</si>
  <si>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</si>
  <si>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</si>
  <si>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</si>
  <si>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</si>
  <si>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</si>
  <si>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</si>
  <si>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</si>
  <si>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</si>
  <si>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</si>
  <si>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</si>
  <si>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</si>
  <si>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</si>
  <si>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</si>
  <si>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</si>
  <si>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</si>
  <si>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</si>
  <si>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</si>
  <si>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</si>
  <si>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</si>
  <si>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</si>
  <si>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</si>
  <si>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</si>
  <si>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</si>
  <si>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</si>
  <si>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</si>
  <si>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</si>
  <si>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</si>
  <si>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</si>
  <si>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</si>
  <si>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</si>
  <si>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</si>
  <si>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</si>
  <si>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</si>
  <si>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</si>
  <si>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</si>
  <si>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</si>
  <si>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</si>
  <si>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</si>
  <si>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</si>
  <si>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</si>
  <si>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</si>
  <si>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</si>
  <si>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</si>
  <si>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</si>
  <si>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</si>
  <si>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</si>
  <si>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</si>
  <si>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</si>
  <si>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</si>
  <si>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</si>
  <si>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</si>
  <si>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</si>
  <si>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</si>
  <si>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</si>
  <si>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</si>
  <si>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</si>
  <si>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</si>
  <si>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</si>
  <si>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</si>
  <si>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</si>
  <si>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</si>
  <si>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</si>
  <si>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</si>
  <si>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</si>
  <si>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</si>
  <si>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</si>
  <si>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</si>
  <si>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</si>
  <si>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</si>
  <si>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</si>
  <si>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</si>
  <si>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</si>
  <si>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</si>
  <si>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</si>
  <si>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</si>
  <si>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</si>
  <si>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</si>
  <si>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</si>
  <si>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</si>
  <si>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</si>
  <si>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</si>
  <si>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</si>
  <si>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</si>
  <si>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</si>
  <si>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</si>
  <si>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</si>
  <si>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</si>
  <si>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</si>
  <si>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</si>
  <si>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</si>
  <si>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</si>
  <si>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</si>
  <si>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</si>
  <si>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</si>
  <si>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</si>
  <si>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</si>
  <si>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</si>
  <si>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</si>
  <si>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</si>
  <si>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</si>
  <si>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</si>
  <si>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</si>
  <si>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</si>
  <si>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</si>
  <si>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</si>
  <si>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</si>
  <si>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</si>
  <si>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</si>
  <si>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</si>
  <si>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</si>
  <si>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</si>
  <si>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</si>
  <si>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</si>
  <si>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</si>
  <si>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</si>
  <si>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</si>
  <si>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</si>
  <si>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</si>
  <si>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</si>
  <si>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</si>
  <si>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</si>
  <si>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</si>
  <si>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</si>
  <si>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</si>
  <si>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</si>
  <si>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</si>
  <si>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</si>
  <si>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</si>
  <si>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</si>
  <si>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</si>
  <si>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</si>
  <si>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</si>
  <si>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</si>
  <si>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</si>
  <si>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</si>
  <si>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</si>
  <si>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</si>
  <si>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</si>
  <si>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</si>
  <si>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</si>
  <si>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</si>
  <si>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</si>
  <si>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</si>
  <si>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</si>
  <si>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</si>
  <si>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</si>
  <si>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</si>
  <si>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</si>
  <si>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</si>
  <si>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</si>
  <si>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</si>
  <si>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</si>
  <si>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</si>
  <si>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</si>
  <si>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</si>
  <si>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</si>
  <si>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</si>
  <si>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</si>
  <si>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</si>
  <si>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</si>
  <si>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</si>
  <si>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</si>
  <si>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</si>
  <si>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</si>
  <si>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</si>
  <si>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</si>
  <si>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</si>
  <si>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</si>
  <si>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</si>
  <si>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</si>
  <si>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</si>
  <si>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</si>
  <si>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</si>
  <si>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</si>
  <si>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</si>
  <si>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</si>
  <si>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</si>
  <si>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</si>
  <si>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</si>
  <si>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</si>
  <si>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</si>
  <si>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</si>
  <si>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</si>
  <si>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</si>
  <si>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</si>
  <si>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</si>
  <si>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</si>
  <si>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</si>
  <si>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</si>
  <si>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</si>
  <si>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</si>
  <si>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</si>
  <si>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</si>
  <si>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</si>
  <si>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</si>
  <si>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</si>
  <si>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</si>
  <si>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</si>
  <si>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</si>
  <si>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</si>
  <si>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</si>
  <si>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</si>
  <si>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</si>
  <si>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</si>
  <si>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</si>
  <si>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</si>
  <si>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</si>
  <si>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</si>
  <si>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</si>
  <si>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</si>
  <si>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</si>
  <si>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</si>
  <si>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</si>
  <si>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</si>
  <si>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</si>
  <si>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</si>
  <si>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</si>
  <si>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</si>
  <si>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</si>
  <si>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</si>
  <si>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</si>
  <si>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</si>
  <si>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</si>
  <si>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</si>
  <si>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</si>
  <si>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</si>
  <si>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</si>
  <si>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</si>
  <si>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</si>
  <si>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</si>
  <si>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</si>
  <si>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</si>
  <si>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</si>
  <si>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</si>
  <si>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</si>
  <si>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</si>
  <si>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</si>
  <si>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</si>
  <si>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</si>
  <si>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</si>
  <si>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</si>
  <si>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</si>
  <si>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</si>
  <si>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</si>
  <si>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</si>
  <si>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</si>
  <si>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</si>
  <si>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</si>
  <si>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</si>
  <si>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</si>
  <si>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</si>
  <si>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</si>
  <si>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</si>
  <si>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</si>
  <si>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</si>
  <si>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</si>
  <si>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</si>
  <si>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</si>
  <si>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</si>
  <si>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</si>
  <si>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</si>
  <si>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</si>
  <si>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</si>
  <si>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</si>
  <si>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</si>
  <si>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</si>
  <si>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</si>
  <si>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</si>
  <si>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</si>
  <si>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</si>
  <si>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</si>
  <si>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</si>
  <si>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</si>
  <si>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</si>
  <si>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</si>
  <si>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</si>
  <si>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</si>
  <si>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</si>
  <si>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</si>
  <si>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</si>
  <si>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</si>
  <si>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</si>
  <si>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</si>
  <si>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</si>
  <si>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</si>
  <si>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</si>
  <si>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</si>
  <si>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</si>
  <si>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</si>
  <si>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</si>
  <si>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</si>
  <si>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</si>
  <si>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</si>
  <si>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</si>
  <si>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</si>
  <si>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</si>
  <si>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</si>
  <si>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</si>
  <si>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</si>
  <si>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</si>
  <si>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</si>
  <si>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</si>
  <si>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</si>
  <si>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</si>
  <si>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</si>
  <si>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</si>
  <si>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</si>
  <si>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</si>
  <si>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</si>
  <si>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</si>
  <si>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</si>
  <si>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</si>
  <si>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</si>
  <si>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</si>
  <si>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</si>
  <si>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</si>
  <si>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</si>
  <si>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</si>
  <si>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</si>
  <si>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</si>
  <si>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</si>
  <si>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</si>
  <si>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</si>
  <si>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</si>
  <si>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</si>
  <si>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</si>
  <si>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</si>
  <si>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</si>
  <si>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</si>
  <si>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</si>
  <si>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</si>
  <si>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</si>
  <si>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</si>
  <si>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</si>
  <si>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</si>
  <si>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</si>
  <si>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</si>
  <si>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</si>
  <si>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</si>
  <si>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</si>
  <si>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</si>
  <si>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</si>
  <si>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</si>
  <si>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</si>
  <si>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</si>
  <si>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</si>
  <si>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</si>
  <si>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</si>
  <si>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</si>
  <si>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</si>
  <si>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</si>
  <si>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</si>
  <si>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</si>
  <si>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</si>
  <si>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</si>
  <si>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</si>
  <si>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</si>
  <si>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</si>
  <si>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</si>
  <si>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</si>
  <si>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</si>
  <si>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</si>
  <si>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</si>
  <si>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</si>
  <si>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</si>
  <si>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</si>
  <si>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</si>
  <si>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</si>
  <si>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</si>
  <si>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</si>
  <si>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</si>
  <si>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</si>
  <si>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</si>
  <si>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</si>
  <si>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</si>
  <si>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</si>
  <si>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</si>
  <si>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</si>
  <si>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</si>
  <si>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</si>
  <si>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</si>
  <si>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</si>
  <si>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</si>
  <si>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</si>
  <si>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</si>
  <si>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</si>
  <si>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</si>
  <si>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</si>
  <si>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</si>
  <si>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</si>
  <si>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</si>
  <si>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</si>
  <si>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</si>
  <si>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</si>
  <si>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</si>
  <si>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</si>
  <si>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</si>
  <si>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</si>
  <si>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</si>
  <si>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</si>
  <si>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</si>
  <si>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</si>
  <si>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</si>
  <si>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</si>
  <si>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</si>
  <si>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</si>
  <si>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</si>
  <si>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</si>
  <si>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</si>
  <si>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</si>
  <si>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</si>
  <si>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</si>
  <si>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</si>
  <si>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</si>
  <si>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</si>
  <si>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</si>
  <si>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</si>
  <si>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</si>
  <si>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</si>
  <si>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</si>
  <si>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</si>
  <si>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</si>
  <si>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</si>
  <si>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</si>
  <si>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</si>
  <si>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</si>
  <si>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</si>
  <si>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</si>
  <si>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</si>
  <si>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</si>
  <si>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</si>
  <si>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</si>
  <si>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</si>
  <si>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</si>
  <si>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</si>
  <si>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</si>
  <si>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</si>
  <si>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</si>
  <si>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</si>
  <si>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</si>
  <si>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</si>
  <si>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</si>
  <si>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</si>
  <si>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</si>
  <si>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</si>
  <si>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</si>
  <si>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</si>
  <si>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</si>
  <si>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</si>
  <si>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</si>
  <si>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</si>
  <si>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</si>
  <si>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</si>
  <si>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</si>
  <si>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</si>
  <si>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</si>
  <si>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</si>
  <si>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</si>
  <si>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</si>
  <si>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</si>
  <si>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</si>
  <si>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</si>
  <si>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</si>
  <si>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</si>
  <si>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</si>
  <si>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</si>
  <si>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</si>
  <si>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</si>
  <si>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</si>
  <si>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</si>
  <si>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</si>
  <si>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</si>
  <si>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</si>
  <si>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</si>
  <si>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</si>
  <si>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</si>
  <si>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</si>
  <si>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</si>
  <si>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</si>
  <si>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</si>
  <si>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</si>
  <si>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</si>
  <si>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</si>
  <si>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</si>
  <si>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</si>
  <si>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</si>
  <si>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</si>
  <si>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</si>
  <si>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</si>
  <si>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</si>
  <si>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</si>
  <si>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</si>
  <si>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</si>
  <si>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</si>
  <si>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</si>
  <si>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</si>
  <si>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</si>
  <si>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</si>
  <si>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</si>
  <si>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</si>
  <si>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</si>
  <si>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</si>
  <si>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</si>
  <si>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</si>
  <si>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</si>
  <si>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</si>
  <si>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</si>
  <si>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</si>
  <si>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</si>
  <si>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</si>
  <si>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</si>
  <si>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</si>
  <si>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</si>
  <si>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</si>
  <si>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</si>
  <si>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</si>
  <si>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</si>
  <si>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</si>
  <si>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</si>
  <si>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</si>
  <si>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</si>
  <si>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</si>
  <si>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</si>
  <si>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</si>
  <si>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</si>
  <si>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</si>
  <si>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</si>
  <si>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</si>
  <si>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</si>
  <si>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</si>
  <si>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</si>
  <si>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</si>
  <si>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</si>
  <si>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</si>
  <si>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</si>
  <si>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</si>
  <si>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</si>
  <si>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</si>
  <si>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</si>
  <si>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</si>
  <si>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</si>
  <si>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</si>
  <si>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</si>
  <si>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</si>
  <si>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</si>
  <si>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</si>
  <si>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</si>
  <si>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</si>
  <si>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</si>
  <si>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</si>
  <si>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</si>
  <si>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</si>
  <si>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</si>
  <si>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</si>
  <si>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</si>
  <si>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</si>
  <si>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</si>
  <si>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</si>
  <si>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</si>
  <si>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</si>
  <si>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</si>
  <si>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</si>
  <si>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</si>
  <si>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</si>
  <si>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</si>
  <si>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</si>
  <si>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</si>
  <si>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</si>
  <si>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</si>
  <si>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</si>
  <si>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</si>
  <si>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</si>
  <si>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</si>
  <si>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</si>
  <si>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</si>
  <si>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</si>
  <si>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</si>
  <si>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</si>
  <si>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</si>
  <si>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</si>
  <si>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</si>
  <si>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</si>
  <si>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</si>
  <si>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</si>
  <si>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</si>
  <si>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</si>
  <si>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</si>
  <si>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</si>
  <si>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</si>
  <si>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</si>
  <si>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</si>
  <si>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</si>
  <si>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</si>
  <si>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</si>
  <si>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</si>
  <si>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</si>
  <si>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</si>
  <si>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</si>
  <si>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</si>
  <si>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</si>
  <si>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</si>
  <si>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</si>
  <si>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</si>
  <si>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</si>
  <si>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</si>
  <si>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</si>
  <si>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</si>
  <si>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</si>
  <si>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</si>
  <si>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</si>
  <si>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</si>
  <si>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</si>
  <si>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</si>
  <si>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</si>
  <si>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</si>
  <si>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</si>
  <si>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</si>
  <si>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</si>
  <si>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</si>
  <si>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</si>
  <si>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</si>
  <si>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</si>
  <si>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</si>
  <si>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</si>
  <si>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</si>
  <si>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</si>
  <si>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</si>
  <si>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</si>
  <si>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</si>
  <si>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</si>
  <si>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</si>
  <si>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</si>
  <si>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</si>
  <si>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</si>
  <si>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</si>
  <si>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</si>
  <si>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</si>
  <si>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</si>
  <si>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</si>
  <si>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</si>
  <si>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</si>
  <si>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</si>
  <si>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</si>
  <si>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</si>
  <si>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</si>
  <si>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</si>
  <si>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</si>
  <si>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</si>
  <si>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</si>
  <si>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</si>
  <si>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</si>
  <si>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</si>
  <si>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</si>
  <si>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</si>
  <si>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</si>
  <si>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</si>
  <si>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</si>
  <si>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</si>
  <si>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</si>
  <si>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</si>
  <si>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</si>
  <si>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</si>
  <si>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</si>
  <si>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</si>
  <si>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</si>
  <si>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</si>
  <si>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</si>
  <si>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</si>
  <si>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</si>
  <si>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</si>
  <si>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</si>
  <si>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</si>
  <si>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</si>
  <si>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</si>
  <si>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</si>
  <si>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</si>
  <si>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</si>
  <si>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</si>
  <si>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</si>
  <si>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</si>
  <si>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</si>
  <si>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</si>
  <si>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</si>
  <si>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</si>
  <si>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</si>
  <si>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</si>
  <si>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</si>
  <si>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</si>
  <si>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</si>
  <si>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</si>
  <si>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</si>
  <si>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</si>
  <si>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</si>
  <si>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</si>
  <si>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</si>
  <si>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</si>
  <si>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</si>
  <si>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</si>
  <si>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</si>
  <si>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</si>
  <si>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</si>
  <si>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</si>
  <si>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</si>
  <si>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</si>
  <si>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</si>
  <si>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</si>
  <si>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</si>
  <si>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</si>
  <si>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</si>
  <si>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</si>
  <si>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</si>
  <si>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</si>
  <si>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</si>
  <si>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</si>
  <si>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</si>
  <si>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</si>
  <si>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</si>
  <si>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</si>
  <si>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</si>
  <si>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</si>
  <si>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</si>
  <si>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</si>
  <si>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</si>
  <si>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</si>
  <si>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</si>
  <si>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</si>
  <si>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</si>
  <si>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</si>
  <si>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</si>
  <si>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</si>
  <si>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</si>
  <si>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</si>
  <si>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</si>
  <si>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</si>
  <si>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</si>
  <si>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</si>
  <si>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</si>
  <si>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</si>
  <si>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</si>
  <si>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</si>
  <si>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</si>
  <si>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</si>
  <si>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</si>
  <si>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</si>
  <si>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</si>
  <si>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</si>
  <si>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</si>
  <si>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</si>
  <si>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</si>
  <si>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</si>
  <si>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</si>
  <si>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</si>
  <si>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</si>
  <si>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</si>
  <si>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</si>
  <si>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</si>
  <si>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</si>
  <si>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</si>
  <si>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</si>
  <si>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</si>
  <si>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</si>
  <si>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</si>
  <si>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</si>
  <si>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</si>
  <si>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</si>
  <si>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</si>
  <si>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</si>
  <si>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</si>
  <si>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</si>
  <si>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</si>
  <si>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</si>
  <si>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</si>
  <si>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</si>
  <si>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</si>
  <si>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</si>
  <si>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</si>
  <si>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</si>
  <si>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</si>
  <si>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</si>
  <si>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</si>
  <si>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</si>
  <si>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</si>
  <si>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</si>
  <si>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</si>
  <si>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</si>
  <si>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</si>
  <si>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</si>
  <si>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</si>
  <si>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</si>
  <si>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</si>
  <si>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</si>
  <si>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</si>
  <si>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</si>
  <si>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</si>
  <si>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</si>
  <si>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</si>
  <si>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</si>
  <si>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</si>
  <si>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</si>
  <si>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</si>
  <si>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</si>
  <si>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</si>
  <si>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</si>
  <si>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</si>
  <si>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</si>
  <si>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</si>
  <si>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</si>
  <si>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</si>
  <si>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</si>
  <si>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</si>
  <si>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</si>
  <si>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</si>
  <si>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</si>
  <si>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</si>
  <si>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</si>
  <si>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</si>
  <si>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</si>
  <si>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</si>
  <si>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</si>
  <si>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</si>
  <si>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</si>
  <si>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</si>
  <si>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</si>
  <si>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</si>
  <si>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</si>
  <si>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</si>
  <si>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</si>
  <si>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</si>
  <si>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</si>
  <si>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</si>
  <si>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</si>
  <si>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</si>
  <si>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</si>
  <si>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</si>
  <si>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</si>
  <si>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</si>
  <si>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</si>
  <si>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</si>
  <si>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</si>
  <si>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</si>
  <si>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</si>
  <si>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</si>
  <si>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</si>
  <si>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</si>
  <si>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</si>
  <si>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</si>
  <si>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</si>
  <si>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</si>
  <si>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</si>
  <si>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</si>
  <si>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</si>
  <si>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</si>
  <si>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</si>
  <si>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</si>
  <si>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</si>
  <si>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</si>
  <si>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</si>
  <si>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</si>
  <si>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</si>
  <si>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</si>
  <si>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</si>
  <si>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</si>
  <si>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</si>
  <si>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</si>
  <si>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</si>
  <si>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</si>
  <si>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</si>
  <si>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</si>
  <si>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</si>
  <si>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</si>
  <si>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</si>
  <si>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</si>
  <si>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</si>
  <si>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</si>
  <si>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</si>
  <si>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</si>
  <si>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</si>
  <si>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</si>
  <si>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</si>
  <si>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</si>
  <si>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</si>
  <si>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</si>
  <si>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</si>
  <si>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</si>
  <si>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</si>
  <si>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</si>
  <si>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</si>
  <si>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</si>
  <si>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</si>
  <si>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</si>
  <si>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</si>
  <si>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</si>
  <si>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</si>
  <si>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</si>
  <si>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</si>
  <si>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</si>
  <si>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</si>
  <si>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</si>
  <si>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</si>
  <si>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</si>
  <si>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</si>
  <si>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</si>
  <si>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</si>
  <si>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</si>
  <si>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</si>
  <si>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</si>
  <si>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</si>
  <si>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</si>
  <si>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</si>
  <si>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</si>
  <si>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</si>
  <si>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</si>
  <si>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</si>
  <si>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</si>
  <si>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</si>
  <si>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</si>
  <si>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</si>
  <si>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</si>
  <si>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</si>
  <si>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</si>
  <si>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</si>
  <si>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</si>
  <si>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</si>
  <si>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</si>
  <si>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</si>
  <si>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</si>
  <si>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</si>
  <si>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</si>
  <si>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</si>
  <si>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</si>
  <si>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</si>
  <si>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</si>
  <si>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</si>
  <si>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</si>
  <si>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</si>
  <si>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</si>
  <si>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</si>
  <si>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</si>
  <si>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</si>
  <si>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</si>
  <si>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</si>
  <si>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</si>
  <si>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</si>
  <si>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</si>
  <si>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</si>
  <si>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</si>
  <si>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</si>
  <si>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</si>
  <si>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</si>
  <si>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</si>
  <si>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</si>
  <si>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</si>
  <si>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</si>
  <si>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</si>
  <si>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</si>
  <si>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</si>
  <si>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</si>
  <si>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</si>
  <si>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</si>
  <si>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</si>
  <si>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</si>
  <si>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</si>
  <si>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</si>
  <si>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</si>
  <si>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</si>
  <si>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</si>
  <si>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</si>
  <si>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</si>
  <si>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</si>
  <si>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</si>
  <si>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</si>
  <si>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</si>
  <si>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</si>
  <si>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</si>
  <si>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</si>
  <si>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</si>
  <si>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</si>
  <si>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</si>
  <si>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</si>
  <si>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</si>
  <si>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</si>
  <si>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</si>
  <si>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</si>
  <si>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</si>
  <si>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</si>
  <si>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</si>
  <si>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</si>
  <si>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</si>
  <si>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</si>
  <si>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</si>
  <si>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</si>
  <si>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</si>
  <si>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</si>
  <si>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</si>
  <si>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</si>
  <si>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</si>
  <si>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</si>
  <si>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</si>
  <si>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</si>
  <si>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</si>
  <si>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</si>
  <si>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</si>
  <si>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</si>
  <si>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</si>
  <si>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</si>
  <si>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</si>
  <si>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</si>
  <si>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</si>
  <si>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</si>
  <si>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</si>
  <si>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</si>
  <si>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</si>
  <si>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</si>
  <si>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</si>
  <si>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</si>
  <si>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</si>
  <si>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</si>
  <si>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</si>
  <si>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</si>
  <si>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</si>
  <si>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</si>
  <si>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</si>
  <si>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</si>
  <si>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</si>
  <si>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</si>
  <si>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</si>
  <si>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</si>
  <si>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</si>
  <si>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</si>
  <si>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</si>
  <si>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</si>
  <si>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</si>
  <si>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</si>
  <si>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</si>
  <si>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</si>
  <si>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</si>
  <si>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</si>
  <si>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</si>
  <si>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</si>
  <si>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</si>
  <si>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</si>
  <si>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</si>
  <si>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</si>
  <si>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</si>
  <si>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</si>
  <si>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</si>
  <si>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</si>
  <si>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</si>
  <si>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</si>
  <si>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</si>
  <si>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</si>
  <si>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</si>
  <si>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</si>
  <si>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</si>
  <si>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</si>
  <si>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</si>
  <si>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</si>
  <si>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</si>
  <si>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</si>
  <si>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</si>
  <si>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</si>
  <si>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</si>
  <si>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</si>
  <si>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</si>
  <si>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</si>
  <si>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</si>
  <si>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</si>
  <si>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</si>
  <si>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</si>
  <si>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</si>
  <si>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</si>
  <si>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</si>
  <si>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</si>
  <si>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</si>
  <si>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</si>
  <si>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</si>
  <si>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</si>
  <si>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</si>
  <si>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</si>
  <si>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</si>
  <si>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</si>
  <si>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</si>
  <si>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</si>
  <si>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</si>
  <si>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</si>
  <si>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</si>
  <si>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</si>
  <si>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</si>
  <si>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</si>
  <si>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</si>
  <si>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</si>
  <si>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</si>
  <si>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</si>
  <si>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</si>
  <si>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</si>
  <si>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</si>
  <si>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</si>
  <si>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</si>
  <si>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</si>
  <si>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</si>
  <si>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</si>
  <si>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</si>
  <si>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</si>
  <si>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</si>
  <si>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</si>
  <si>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</si>
  <si>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</si>
  <si>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</si>
  <si>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</si>
  <si>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</si>
  <si>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</si>
  <si>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</si>
  <si>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</si>
  <si>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</si>
  <si>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</si>
  <si>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</si>
  <si>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</si>
  <si>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</si>
  <si>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</si>
  <si>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</si>
  <si>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</si>
  <si>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</si>
  <si>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</si>
  <si>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</si>
  <si>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</si>
  <si>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</si>
  <si>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</si>
  <si>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</si>
  <si>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</si>
  <si>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</si>
  <si>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</si>
  <si>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</si>
  <si>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</si>
  <si>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</si>
  <si>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</si>
  <si>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</si>
  <si>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</si>
  <si>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</si>
  <si>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</si>
  <si>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</si>
  <si>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</si>
  <si>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</si>
  <si>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</si>
  <si>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</si>
  <si>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</si>
  <si>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</si>
  <si>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</si>
  <si>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</si>
  <si>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</si>
  <si>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</si>
  <si>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</si>
  <si>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</si>
  <si>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</si>
  <si>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</si>
  <si>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</si>
  <si>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</si>
  <si>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</si>
  <si>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</si>
  <si>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</si>
  <si>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</si>
  <si>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</si>
  <si>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</si>
  <si>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</si>
  <si>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</si>
  <si>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</si>
  <si>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</si>
  <si>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</si>
  <si>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</si>
  <si>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</si>
  <si>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</si>
  <si>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</si>
  <si>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</si>
  <si>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</si>
  <si>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</si>
  <si>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</si>
  <si>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</si>
  <si>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</si>
  <si>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</si>
  <si>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</si>
  <si>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</si>
  <si>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</si>
  <si>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</si>
  <si>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</si>
  <si>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</si>
  <si>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</si>
  <si>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</si>
  <si>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</si>
  <si>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</si>
  <si>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</si>
  <si>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</si>
  <si>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</si>
  <si>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</si>
  <si>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</si>
  <si>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</si>
  <si>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</si>
  <si>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</si>
  <si>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</si>
  <si>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</si>
  <si>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</si>
  <si>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</si>
  <si>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</si>
  <si>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</si>
  <si>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</si>
  <si>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</si>
  <si>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</si>
  <si>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</si>
  <si>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</si>
  <si>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</si>
  <si>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</si>
  <si>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</si>
  <si>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</si>
  <si>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</si>
  <si>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</si>
  <si>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</si>
  <si>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</si>
  <si>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</si>
  <si>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</si>
  <si>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</si>
  <si>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</si>
  <si>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</si>
  <si>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</si>
  <si>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</si>
  <si>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</si>
  <si>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</si>
  <si>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</si>
  <si>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</si>
  <si>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</si>
  <si>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</si>
  <si>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</si>
  <si>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</si>
  <si>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</si>
  <si>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</si>
  <si>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</si>
  <si>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</si>
  <si>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</si>
  <si>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</si>
  <si>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</si>
  <si>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</si>
  <si>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</si>
  <si>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</si>
  <si>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</si>
  <si>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</si>
  <si>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</si>
  <si>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</si>
  <si>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</si>
  <si>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</si>
  <si>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</si>
  <si>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</si>
  <si>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</si>
  <si>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</si>
  <si>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</si>
  <si>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</si>
  <si>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</si>
  <si>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</si>
  <si>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</si>
  <si>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</si>
  <si>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</si>
  <si>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</si>
  <si>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</si>
  <si>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</si>
  <si>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</si>
  <si>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</si>
  <si>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</si>
  <si>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</si>
  <si>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</si>
  <si>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</si>
  <si>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</si>
  <si>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</si>
  <si>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</si>
  <si>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</si>
  <si>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</si>
  <si>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</si>
  <si>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</si>
  <si>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</si>
  <si>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</si>
  <si>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</si>
  <si>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</si>
  <si>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</si>
  <si>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</si>
  <si>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</si>
  <si>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</si>
  <si>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</si>
  <si>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</si>
  <si>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</si>
  <si>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</si>
  <si>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</si>
  <si>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</si>
  <si>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</si>
  <si>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</si>
  <si>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</si>
  <si>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</si>
  <si>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</si>
  <si>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</si>
  <si>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</si>
  <si>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</si>
  <si>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</si>
  <si>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</si>
  <si>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</si>
  <si>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</si>
  <si>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</si>
  <si>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</si>
  <si>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</si>
  <si>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</si>
  <si>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</si>
  <si>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</si>
  <si>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</si>
  <si>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</si>
  <si>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</si>
  <si>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</si>
  <si>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</si>
  <si>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</si>
  <si>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</si>
  <si>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</si>
  <si>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</si>
  <si>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</si>
  <si>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</si>
  <si>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</si>
  <si>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</si>
  <si>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</si>
  <si>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</si>
  <si>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</si>
  <si>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</si>
  <si>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</si>
  <si>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</si>
  <si>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</si>
  <si>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</si>
  <si>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</si>
  <si>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</si>
  <si>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</si>
  <si>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</si>
  <si>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</si>
  <si>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</si>
  <si>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</si>
  <si>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</si>
  <si>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</si>
  <si>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</si>
  <si>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</si>
  <si>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</si>
  <si>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</si>
  <si>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</si>
  <si>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</si>
  <si>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</si>
  <si>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</si>
  <si>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</si>
  <si>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</si>
  <si>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</si>
  <si>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</si>
  <si>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</si>
  <si>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</si>
  <si>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</si>
  <si>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</si>
  <si>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</si>
  <si>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</si>
  <si>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</si>
  <si>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</si>
  <si>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</si>
  <si>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</si>
  <si>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</si>
  <si>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</si>
  <si>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</si>
  <si>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</si>
  <si>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</si>
  <si>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</si>
  <si>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</si>
  <si>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</si>
  <si>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</si>
  <si>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</si>
  <si>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</si>
  <si>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</si>
  <si>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</si>
  <si>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</si>
  <si>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</si>
  <si>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</si>
  <si>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</si>
  <si>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</si>
  <si>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</si>
  <si>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</si>
  <si>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</si>
  <si>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</si>
  <si>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</si>
  <si>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</si>
  <si>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</si>
  <si>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</si>
  <si>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</si>
  <si>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</si>
  <si>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</si>
  <si>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</si>
  <si>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</si>
  <si>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</si>
  <si>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</si>
  <si>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</si>
  <si>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</si>
  <si>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</si>
  <si>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</si>
  <si>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</si>
  <si>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</si>
  <si>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</si>
  <si>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</si>
  <si>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</si>
  <si>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</si>
  <si>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</si>
  <si>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</si>
  <si>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</si>
  <si>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</si>
  <si>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</si>
  <si>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</si>
  <si>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</si>
  <si>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</si>
  <si>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</si>
  <si>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</si>
  <si>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</si>
  <si>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</si>
  <si>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</si>
  <si>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</si>
  <si>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</si>
  <si>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</si>
  <si>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</si>
  <si>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</si>
  <si>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</si>
  <si>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</si>
  <si>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</si>
  <si>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</si>
  <si>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</si>
  <si>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</si>
  <si>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</si>
  <si>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</si>
  <si>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</si>
  <si>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</si>
  <si>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</si>
  <si>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</si>
  <si>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</si>
  <si>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</si>
  <si>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</si>
  <si>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</si>
  <si>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</si>
  <si>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</si>
  <si>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</si>
  <si>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</si>
  <si>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</si>
  <si>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</si>
  <si>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</si>
  <si>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</si>
  <si>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</si>
  <si>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</si>
  <si>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</si>
  <si>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</si>
  <si>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</si>
  <si>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</si>
  <si>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</si>
  <si>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</si>
  <si>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</si>
  <si>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</si>
  <si>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</si>
  <si>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</si>
  <si>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</si>
  <si>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</si>
  <si>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</si>
  <si>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</si>
  <si>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</si>
  <si>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</si>
  <si>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</si>
  <si>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</si>
  <si>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</si>
  <si>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</si>
  <si>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</si>
  <si>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</si>
  <si>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</si>
  <si>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</si>
  <si>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</si>
  <si>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</si>
  <si>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</si>
  <si>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</si>
  <si>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</si>
  <si>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</si>
  <si>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</si>
  <si>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</si>
  <si>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</si>
  <si>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</si>
  <si>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</si>
  <si>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</si>
  <si>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</si>
  <si>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</si>
  <si>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</si>
  <si>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</si>
  <si>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</si>
  <si>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</si>
  <si>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</si>
  <si>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</si>
  <si>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</si>
  <si>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</si>
  <si>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</si>
  <si>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</si>
  <si>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</si>
  <si>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</si>
  <si>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</si>
  <si>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</si>
  <si>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</si>
  <si>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</si>
  <si>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</si>
  <si>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</si>
  <si>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</si>
  <si>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</si>
  <si>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</si>
  <si>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</si>
  <si>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</si>
  <si>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</si>
  <si>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</si>
  <si>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</si>
  <si>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</si>
  <si>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</si>
  <si>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</si>
  <si>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</si>
  <si>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</si>
  <si>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</si>
  <si>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</si>
  <si>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</si>
  <si>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</si>
  <si>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</si>
  <si>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</si>
  <si>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</si>
  <si>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</si>
  <si>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</si>
  <si>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</si>
  <si>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</si>
  <si>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</si>
  <si>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</si>
  <si>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</si>
  <si>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</si>
  <si>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</si>
  <si>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</si>
  <si>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</si>
  <si>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</si>
  <si>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</si>
  <si>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</si>
  <si>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</si>
  <si>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</si>
  <si>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</si>
  <si>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</si>
  <si>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</si>
  <si>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</si>
  <si>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</si>
  <si>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</si>
  <si>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</si>
  <si>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</si>
  <si>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</si>
  <si>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</si>
  <si>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</si>
  <si>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</si>
  <si>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</si>
  <si>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</si>
  <si>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</si>
  <si>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</si>
  <si>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</si>
  <si>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</si>
  <si>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</si>
  <si>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</si>
  <si>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</si>
  <si>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</si>
  <si>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</si>
  <si>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</si>
  <si>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</si>
  <si>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</si>
  <si>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</si>
  <si>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</si>
  <si>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</si>
  <si>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</si>
  <si>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</si>
  <si>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</si>
  <si>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</si>
  <si>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</si>
  <si>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</si>
  <si>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</si>
  <si>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</si>
  <si>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</si>
  <si>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</si>
  <si>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</si>
  <si>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</si>
  <si>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</si>
  <si>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</si>
  <si>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</si>
  <si>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</si>
  <si>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</si>
  <si>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</si>
  <si>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</si>
  <si>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</si>
  <si>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</si>
  <si>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</si>
  <si>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</si>
  <si>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</si>
  <si>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</si>
  <si>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</si>
  <si>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</si>
  <si>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</si>
  <si>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</si>
  <si>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</si>
  <si>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</si>
  <si>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</si>
  <si>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</si>
  <si>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</si>
  <si>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</si>
  <si>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</si>
  <si>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</si>
  <si>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</si>
  <si>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</si>
  <si>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</si>
  <si>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</si>
  <si>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</si>
  <si>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</si>
  <si>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</si>
  <si>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</si>
  <si>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</si>
  <si>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</si>
  <si>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</si>
  <si>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</si>
  <si>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</si>
  <si>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</si>
  <si>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</si>
  <si>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</si>
  <si>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</si>
  <si>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</si>
  <si>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</si>
  <si>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</si>
  <si>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</si>
  <si>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</si>
  <si>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</si>
  <si>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</si>
  <si>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</si>
  <si>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</si>
  <si>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</si>
  <si>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</si>
  <si>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</si>
  <si>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</si>
  <si>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</si>
  <si>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</si>
  <si>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</si>
  <si>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</si>
  <si>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</si>
  <si>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</si>
  <si>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</si>
  <si>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</si>
  <si>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</si>
  <si>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</si>
  <si>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</si>
  <si>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</si>
  <si>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</si>
  <si>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</si>
  <si>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</si>
  <si>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</si>
  <si>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</si>
  <si>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</si>
  <si>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</si>
  <si>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</si>
  <si>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</si>
  <si>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</si>
  <si>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</si>
  <si>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</si>
  <si>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</si>
  <si>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</si>
  <si>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</si>
  <si>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</si>
  <si>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</si>
  <si>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</si>
  <si>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</si>
  <si>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</si>
  <si>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</si>
  <si>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</si>
  <si>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</si>
  <si>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</si>
  <si>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</si>
  <si>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</si>
  <si>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</si>
  <si>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</si>
  <si>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</si>
  <si>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</si>
  <si>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</si>
  <si>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</si>
  <si>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</si>
  <si>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</si>
  <si>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</si>
  <si>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</si>
  <si>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</si>
  <si>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</si>
  <si>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</si>
  <si>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</si>
  <si>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</si>
  <si>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</si>
  <si>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</si>
  <si>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</si>
  <si>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</si>
  <si>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</si>
  <si>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</si>
  <si>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</si>
  <si>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</si>
  <si>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</si>
  <si>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</si>
  <si>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</si>
  <si>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</si>
  <si>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</si>
  <si>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</si>
  <si>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</si>
  <si>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</si>
  <si>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</si>
  <si>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</si>
  <si>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</si>
  <si>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</si>
  <si>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</si>
  <si>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</si>
  <si>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</si>
  <si>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</si>
  <si>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</si>
  <si>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</si>
  <si>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</si>
  <si>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</si>
  <si>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</si>
  <si>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</si>
  <si>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</si>
  <si>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</si>
  <si>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</si>
  <si>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</si>
  <si>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</si>
  <si>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</si>
  <si>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</si>
  <si>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</si>
  <si>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</si>
  <si>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</si>
  <si>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</si>
  <si>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</si>
  <si>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</si>
  <si>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</si>
  <si>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</si>
  <si>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</si>
  <si>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</si>
  <si>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</si>
  <si>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</si>
  <si>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</si>
  <si>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</si>
  <si>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</si>
  <si>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</si>
  <si>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</si>
  <si>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</si>
  <si>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</si>
  <si>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</si>
  <si>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</si>
  <si>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</si>
  <si>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</si>
  <si>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</si>
  <si>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</si>
  <si>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</si>
  <si>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</si>
  <si>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</si>
  <si>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</si>
  <si>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</si>
  <si>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</si>
  <si>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</si>
  <si>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</si>
  <si>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</si>
  <si>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</si>
  <si>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</si>
  <si>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</si>
  <si>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</si>
  <si>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</si>
  <si>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</si>
  <si>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</si>
  <si>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</si>
  <si>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</si>
  <si>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</si>
  <si>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</si>
  <si>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</si>
  <si>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</si>
  <si>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</si>
  <si>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</si>
  <si>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</si>
  <si>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</si>
  <si>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</si>
  <si>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</si>
  <si>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</si>
  <si>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</si>
  <si>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</si>
  <si>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</si>
  <si>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</si>
  <si>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</si>
  <si>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</si>
  <si>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</si>
  <si>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</si>
  <si>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</si>
  <si>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</si>
  <si>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</si>
  <si>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</si>
  <si>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</si>
  <si>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</si>
  <si>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</si>
  <si>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</si>
  <si>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</si>
  <si>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</si>
  <si>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</si>
  <si>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</si>
  <si>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</si>
  <si>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</si>
  <si>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</si>
  <si>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</si>
  <si>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</si>
  <si>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</si>
  <si>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</si>
  <si>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</si>
  <si>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</si>
  <si>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</si>
  <si>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</si>
  <si>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</si>
  <si>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</si>
  <si>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</si>
  <si>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</si>
  <si>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</si>
  <si>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</si>
  <si>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</si>
  <si>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</si>
  <si>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</si>
  <si>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</si>
  <si>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</si>
  <si>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</si>
  <si>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</si>
  <si>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</si>
  <si>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</si>
  <si>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</si>
  <si>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</si>
  <si>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</si>
  <si>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</si>
  <si>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</si>
  <si>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</si>
  <si>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</si>
  <si>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</si>
  <si>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</si>
  <si>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</si>
  <si>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</si>
  <si>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</si>
  <si>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</si>
  <si>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</si>
  <si>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</si>
  <si>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</si>
  <si>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</si>
  <si>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</si>
  <si>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</si>
  <si>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</si>
  <si>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</si>
  <si>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</si>
  <si>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</si>
  <si>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</si>
  <si>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</si>
  <si>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</si>
  <si>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</si>
  <si>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</si>
  <si>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</si>
  <si>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</si>
  <si>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</si>
  <si>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</si>
  <si>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</si>
  <si>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</si>
  <si>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</si>
  <si>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</si>
  <si>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</si>
  <si>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</si>
  <si>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</si>
  <si>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</si>
  <si>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</si>
  <si>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</si>
  <si>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</si>
  <si>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</si>
  <si>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</si>
  <si>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</si>
  <si>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</si>
  <si>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</si>
  <si>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</si>
  <si>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</si>
  <si>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</si>
  <si>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</si>
  <si>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</si>
  <si>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</si>
  <si>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</si>
  <si>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</si>
  <si>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</si>
  <si>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</si>
  <si>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</si>
  <si>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</si>
  <si>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</si>
  <si>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</si>
  <si>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</si>
  <si>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</si>
  <si>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</si>
  <si>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</si>
  <si>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</si>
  <si>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</si>
  <si>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</si>
  <si>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</si>
  <si>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</si>
  <si>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</si>
  <si>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</si>
  <si>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</si>
  <si>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</si>
  <si>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</si>
  <si>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</si>
  <si>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</si>
  <si>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</si>
  <si>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</si>
  <si>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</si>
  <si>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</si>
  <si>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</si>
  <si>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</si>
  <si>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</si>
  <si>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</si>
  <si>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</si>
  <si>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</si>
  <si>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</si>
  <si>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</si>
  <si>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</si>
  <si>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</si>
  <si>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</si>
  <si>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</si>
  <si>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</si>
  <si>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</si>
  <si>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</si>
  <si>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</si>
  <si>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</si>
  <si>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</si>
  <si>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</si>
  <si>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</si>
  <si>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</si>
  <si>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</si>
  <si>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</si>
  <si>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</si>
  <si>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</si>
  <si>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</si>
  <si>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</si>
  <si>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</si>
  <si>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</si>
  <si>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</si>
  <si>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</si>
  <si>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</si>
  <si>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</si>
  <si>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</si>
  <si>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</si>
  <si>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</si>
  <si>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</si>
  <si>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</si>
  <si>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</si>
  <si>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</si>
  <si>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</si>
  <si>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</si>
  <si>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</si>
  <si>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</si>
  <si>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</si>
  <si>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</si>
  <si>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</si>
  <si>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</si>
  <si>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</si>
  <si>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</si>
  <si>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</si>
  <si>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</si>
  <si>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</si>
  <si>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</si>
  <si>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</si>
  <si>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</si>
  <si>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</si>
  <si>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</si>
  <si>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</si>
  <si>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</si>
  <si>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</si>
  <si>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</si>
  <si>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</si>
  <si>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</si>
  <si>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</si>
  <si>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</si>
  <si>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</si>
  <si>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</si>
  <si>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</si>
  <si>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</si>
  <si>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</si>
  <si>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</si>
  <si>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</si>
  <si>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</si>
  <si>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</si>
  <si>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</si>
  <si>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</si>
  <si>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</si>
  <si>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</si>
  <si>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</si>
  <si>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</si>
  <si>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</si>
  <si>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</si>
  <si>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</si>
  <si>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</si>
  <si>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</si>
  <si>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</si>
  <si>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</si>
  <si>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</si>
  <si>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</si>
  <si>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</si>
  <si>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</si>
  <si>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</si>
  <si>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</si>
  <si>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</si>
  <si>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</si>
  <si>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</si>
  <si>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</si>
  <si>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</si>
  <si>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</si>
  <si>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</si>
  <si>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</si>
  <si>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</si>
  <si>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</si>
  <si>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</si>
  <si>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</si>
  <si>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</si>
  <si>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</si>
  <si>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</si>
  <si>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</si>
  <si>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</si>
  <si>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</si>
  <si>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</si>
  <si>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</si>
  <si>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</si>
  <si>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</si>
  <si>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</si>
  <si>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</si>
  <si>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</si>
  <si>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</si>
  <si>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</si>
  <si>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</si>
  <si>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</si>
  <si>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</si>
  <si>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</si>
  <si>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</si>
  <si>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</si>
  <si>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</si>
  <si>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</si>
  <si>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</si>
  <si>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</si>
  <si>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</si>
  <si>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</si>
  <si>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</si>
  <si>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</si>
  <si>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</si>
  <si>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</si>
  <si>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</si>
  <si>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</si>
  <si>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</si>
  <si>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</si>
  <si>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</si>
  <si>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</si>
  <si>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</si>
  <si>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</si>
  <si>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</si>
  <si>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</si>
  <si>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</si>
  <si>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</si>
  <si>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</si>
  <si>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</si>
  <si>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</si>
  <si>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</si>
  <si>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</si>
  <si>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</si>
  <si>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</si>
  <si>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</si>
  <si>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</si>
  <si>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</si>
  <si>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</si>
  <si>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</si>
  <si>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</si>
  <si>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</si>
  <si>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</si>
  <si>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</si>
  <si>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</si>
  <si>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</si>
  <si>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</si>
  <si>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</si>
  <si>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</si>
  <si>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</si>
  <si>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</si>
  <si>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</si>
  <si>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</si>
  <si>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</si>
  <si>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</si>
  <si>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</si>
  <si>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</si>
  <si>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</si>
  <si>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</si>
  <si>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</si>
  <si>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</si>
  <si>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</si>
  <si>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</si>
  <si>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</si>
  <si>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</si>
  <si>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</si>
  <si>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</si>
  <si>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</si>
  <si>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</si>
  <si>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</si>
  <si>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</si>
  <si>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</si>
  <si>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</si>
  <si>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</si>
  <si>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</si>
  <si>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</si>
  <si>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</si>
  <si>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</si>
  <si>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</si>
  <si>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</si>
  <si>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</si>
  <si>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</si>
  <si>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</si>
  <si>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</si>
  <si>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</si>
  <si>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</si>
  <si>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</si>
  <si>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</si>
  <si>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</si>
  <si>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</si>
  <si>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</si>
  <si>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</si>
  <si>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</si>
  <si>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</si>
  <si>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</si>
  <si>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</si>
  <si>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</si>
  <si>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</si>
  <si>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</si>
  <si>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</si>
  <si>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</si>
  <si>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</si>
  <si>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</si>
  <si>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</si>
  <si>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</si>
  <si>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</si>
  <si>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</si>
  <si>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</si>
  <si>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</si>
  <si>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</si>
  <si>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</si>
  <si>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</si>
  <si>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</si>
  <si>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</si>
  <si>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</si>
  <si>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</si>
  <si>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</si>
  <si>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</si>
  <si>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</si>
  <si>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</si>
  <si>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</si>
  <si>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</si>
  <si>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</si>
  <si>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</si>
  <si>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</si>
  <si>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</si>
  <si>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</si>
  <si>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</si>
  <si>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</si>
  <si>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</si>
  <si>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</si>
  <si>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</si>
  <si>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</si>
  <si>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</si>
  <si>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</si>
  <si>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</si>
  <si>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</si>
  <si>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</si>
  <si>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</si>
  <si>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</si>
  <si>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</si>
  <si>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</si>
  <si>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</si>
  <si>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</si>
  <si>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</si>
  <si>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</si>
  <si>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</si>
  <si>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</si>
  <si>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</si>
  <si>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</si>
  <si>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</si>
  <si>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</si>
  <si>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</si>
  <si>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</si>
  <si>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</si>
  <si>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</si>
  <si>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</si>
  <si>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</si>
  <si>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</si>
  <si>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</si>
  <si>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</si>
  <si>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</si>
  <si>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</si>
  <si>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</si>
  <si>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</si>
  <si>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</si>
  <si>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</si>
  <si>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</si>
  <si>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</si>
  <si>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</si>
  <si>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</si>
  <si>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</si>
  <si>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</si>
  <si>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</si>
  <si>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</si>
  <si>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</si>
  <si>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</si>
  <si>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</si>
  <si>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</si>
  <si>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</si>
  <si>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</si>
  <si>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</si>
  <si>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</si>
  <si>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</si>
  <si>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</si>
  <si>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</si>
  <si>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</si>
  <si>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</si>
  <si>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</si>
  <si>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</si>
  <si>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</si>
  <si>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</si>
  <si>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</si>
  <si>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</si>
  <si>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</si>
  <si>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</si>
  <si>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</si>
  <si>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</si>
  <si>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</si>
  <si>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</si>
  <si>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</si>
  <si>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</si>
  <si>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</si>
  <si>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</si>
  <si>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</si>
  <si>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</si>
  <si>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</si>
  <si>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</si>
  <si>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</si>
  <si>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</si>
  <si>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</si>
  <si>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</si>
  <si>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</si>
  <si>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</si>
  <si>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</si>
  <si>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</si>
  <si>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</si>
  <si>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</si>
  <si>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</si>
  <si>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</si>
  <si>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</si>
  <si>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</si>
  <si>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</si>
  <si>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</si>
  <si>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</si>
  <si>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</si>
  <si>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</si>
  <si>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</si>
  <si>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</si>
  <si>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</si>
  <si>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</si>
  <si>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</si>
  <si>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</si>
  <si>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</si>
  <si>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</si>
  <si>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</si>
  <si>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</si>
  <si>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</si>
  <si>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</si>
  <si>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</si>
  <si>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</si>
  <si>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</si>
  <si>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</si>
  <si>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</si>
  <si>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</si>
  <si>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</si>
  <si>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</si>
  <si>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</si>
  <si>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</si>
  <si>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</si>
  <si>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</si>
  <si>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</si>
  <si>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</si>
  <si>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</si>
  <si>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</si>
  <si>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</si>
  <si>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</si>
  <si>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</si>
  <si>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</si>
  <si>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</si>
  <si>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</si>
  <si>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</si>
  <si>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</si>
  <si>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</si>
  <si>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</si>
  <si>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</si>
  <si>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</si>
  <si>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</si>
  <si>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</si>
  <si>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</si>
  <si>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</si>
  <si>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</si>
  <si>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</si>
  <si>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</si>
  <si>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</si>
  <si>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</si>
  <si>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</si>
  <si>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</si>
  <si>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</si>
  <si>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</si>
  <si>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</si>
  <si>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</si>
  <si>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</si>
  <si>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</si>
  <si>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</si>
  <si>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</si>
  <si>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</si>
  <si>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</si>
  <si>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</si>
  <si>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</si>
  <si>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</si>
  <si>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</si>
  <si>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</si>
  <si>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</si>
  <si>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</si>
  <si>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</si>
  <si>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</si>
  <si>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</si>
  <si>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</si>
  <si>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</si>
  <si>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</si>
  <si>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</si>
  <si>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</si>
  <si>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</si>
  <si>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</si>
  <si>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</si>
  <si>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</si>
  <si>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</si>
  <si>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</si>
  <si>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</si>
  <si>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</si>
  <si>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</si>
  <si>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</si>
  <si>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</si>
  <si>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</si>
  <si>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</si>
  <si>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</si>
  <si>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</si>
  <si>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</si>
  <si>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</si>
  <si>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</si>
  <si>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</si>
  <si>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</si>
  <si>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</si>
  <si>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</si>
  <si>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</si>
  <si>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</si>
  <si>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</si>
  <si>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</si>
  <si>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</si>
  <si>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</si>
  <si>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</si>
  <si>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</si>
  <si>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</si>
  <si>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</si>
  <si>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</si>
  <si>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</si>
  <si>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</si>
  <si>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</si>
  <si>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</si>
  <si>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</si>
  <si>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</si>
  <si>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</si>
  <si>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</si>
  <si>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</si>
  <si>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</si>
  <si>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</si>
  <si>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</si>
  <si>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</si>
  <si>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</si>
  <si>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</si>
  <si>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</si>
  <si>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</si>
  <si>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</si>
  <si>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</si>
  <si>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</si>
  <si>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</si>
  <si>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</si>
  <si>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</si>
  <si>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</si>
  <si>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</si>
  <si>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</si>
  <si>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</si>
  <si>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</si>
  <si>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</si>
  <si>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</si>
  <si>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</si>
  <si>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</si>
  <si>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</si>
  <si>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</si>
  <si>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</si>
  <si>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</si>
  <si>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</si>
  <si>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</si>
  <si>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</si>
  <si>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</si>
  <si>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</si>
  <si>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</si>
  <si>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</si>
  <si>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</si>
  <si>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</si>
  <si>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</si>
  <si>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</si>
  <si>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</si>
  <si>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</si>
  <si>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</si>
  <si>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</si>
  <si>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</si>
  <si>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</si>
  <si>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</si>
  <si>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</si>
  <si>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</si>
  <si>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</si>
  <si>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</si>
  <si>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</si>
  <si>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</si>
  <si>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</si>
  <si>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</si>
  <si>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</si>
  <si>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</si>
  <si>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</si>
  <si>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</si>
  <si>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</si>
  <si>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</si>
  <si>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</si>
  <si>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</si>
  <si>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</si>
  <si>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</si>
  <si>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</si>
  <si>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</si>
  <si>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</si>
  <si>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</si>
  <si>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</si>
  <si>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</si>
  <si>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</si>
  <si>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</si>
  <si>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</si>
  <si>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</si>
  <si>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</si>
  <si>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</si>
  <si>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</si>
  <si>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</si>
  <si>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</si>
  <si>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</si>
  <si>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</si>
  <si>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</si>
  <si>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</si>
  <si>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</si>
  <si>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</si>
  <si>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</si>
  <si>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</si>
  <si>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</si>
  <si>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</si>
  <si>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</si>
  <si>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</si>
  <si>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</si>
  <si>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</si>
  <si>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</si>
  <si>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</si>
  <si>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</si>
  <si>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</si>
  <si>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</si>
  <si>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</si>
  <si>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</si>
  <si>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</si>
  <si>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</si>
  <si>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</si>
  <si>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</si>
  <si>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</si>
  <si>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</si>
  <si>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</si>
  <si>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</si>
  <si>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</si>
  <si>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</si>
  <si>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</si>
  <si>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</si>
  <si>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</si>
  <si>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</si>
  <si>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</si>
  <si>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</si>
  <si>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</si>
  <si>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</si>
  <si>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</si>
  <si>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</si>
  <si>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</si>
  <si>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</si>
  <si>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</si>
  <si>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</si>
  <si>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</si>
  <si>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</si>
  <si>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</si>
  <si>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</si>
  <si>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</si>
  <si>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</si>
  <si>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</si>
  <si>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</si>
  <si>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</si>
  <si>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</si>
  <si>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</si>
  <si>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</si>
  <si>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</si>
  <si>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</si>
  <si>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</si>
  <si>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</si>
  <si>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</si>
  <si>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</si>
  <si>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</si>
  <si>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</si>
  <si>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</si>
  <si>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</si>
  <si>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</si>
  <si>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</si>
  <si>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</si>
  <si>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</si>
  <si>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</si>
  <si>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</si>
  <si>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</si>
  <si>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</si>
  <si>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</si>
  <si>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</si>
  <si>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</si>
  <si>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</si>
  <si>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</si>
  <si>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</si>
  <si>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</si>
  <si>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</si>
  <si>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</si>
  <si>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</si>
  <si>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</si>
  <si>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</si>
  <si>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</si>
  <si>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</si>
  <si>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</si>
  <si>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</si>
  <si>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</si>
  <si>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</si>
  <si>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</si>
  <si>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</si>
  <si>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</si>
  <si>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</si>
  <si>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</si>
  <si>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</si>
  <si>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</si>
  <si>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</si>
  <si>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</si>
  <si>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</si>
  <si>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</si>
  <si>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</si>
  <si>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</si>
  <si>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</si>
  <si>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</si>
  <si>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</si>
  <si>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</si>
  <si>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</si>
  <si>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</si>
  <si>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</si>
  <si>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</si>
  <si>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</si>
  <si>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</si>
  <si>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</si>
  <si>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</si>
  <si>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</si>
  <si>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</si>
  <si>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</si>
  <si>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</si>
  <si>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</si>
  <si>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</si>
  <si>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</si>
  <si>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</si>
  <si>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</si>
  <si>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</si>
  <si>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</si>
  <si>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</si>
  <si>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</si>
  <si>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</si>
  <si>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</si>
  <si>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</si>
  <si>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</si>
  <si>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</si>
  <si>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</si>
  <si>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</si>
  <si>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</si>
  <si>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</si>
  <si>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</si>
  <si>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</si>
  <si>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</si>
  <si>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</si>
  <si>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</si>
  <si>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</si>
  <si>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</si>
  <si>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</si>
  <si>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</si>
  <si>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</si>
  <si>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</si>
  <si>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</si>
  <si>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</si>
  <si>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</si>
  <si>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</si>
  <si>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</si>
  <si>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</si>
  <si>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</si>
  <si>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</si>
  <si>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</si>
  <si>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</si>
  <si>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</si>
  <si>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</si>
  <si>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</si>
  <si>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</si>
  <si>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</si>
  <si>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</si>
  <si>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</si>
  <si>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</si>
  <si>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</si>
  <si>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</si>
  <si>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</si>
  <si>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</si>
  <si>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</si>
  <si>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</si>
  <si>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</si>
  <si>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</si>
  <si>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</si>
  <si>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</si>
  <si>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</si>
  <si>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</si>
  <si>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</si>
  <si>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</si>
  <si>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</si>
  <si>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</si>
  <si>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</si>
  <si>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</si>
  <si>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</si>
  <si>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</si>
  <si>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</si>
  <si>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</si>
  <si>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</si>
  <si>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</si>
  <si>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</si>
  <si>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</si>
  <si>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</si>
  <si>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</si>
  <si>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</si>
  <si>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</si>
  <si>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</si>
  <si>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</si>
  <si>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</si>
  <si>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</si>
  <si>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</si>
  <si>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</si>
  <si>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</si>
  <si>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</si>
  <si>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</si>
  <si>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</si>
  <si>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</si>
  <si>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</si>
  <si>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</si>
  <si>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</si>
  <si>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</si>
  <si>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</si>
  <si>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</si>
  <si>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</si>
  <si>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</si>
  <si>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</si>
  <si>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</si>
  <si>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</si>
  <si>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</si>
  <si>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</si>
  <si>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</si>
  <si>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</si>
  <si>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</si>
  <si>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</si>
  <si>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</si>
  <si>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</si>
  <si>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</si>
  <si>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</si>
  <si>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</si>
  <si>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</si>
  <si>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</si>
  <si>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</si>
  <si>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</si>
  <si>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</si>
  <si>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</si>
  <si>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</si>
  <si>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</si>
  <si>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</si>
  <si>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</si>
  <si>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</si>
  <si>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</si>
  <si>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</si>
  <si>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</si>
  <si>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</si>
  <si>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</si>
  <si>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</si>
  <si>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</si>
  <si>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</si>
  <si>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</si>
  <si>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</si>
  <si>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</si>
  <si>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</si>
  <si>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</si>
  <si>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</si>
  <si>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</si>
  <si>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</si>
  <si>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</si>
  <si>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</si>
  <si>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</si>
  <si>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</si>
  <si>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</si>
  <si>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</si>
  <si>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</si>
  <si>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</si>
  <si>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</si>
  <si>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</si>
  <si>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</si>
  <si>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</si>
  <si>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</si>
  <si>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</si>
  <si>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</si>
  <si>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</si>
  <si>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</si>
  <si>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</si>
  <si>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</si>
  <si>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</si>
  <si>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</si>
  <si>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</si>
  <si>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</si>
  <si>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</si>
  <si>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</si>
  <si>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</si>
  <si>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</si>
  <si>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</si>
  <si>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</si>
  <si>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</si>
  <si>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</si>
  <si>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</si>
  <si>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</si>
  <si>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</si>
  <si>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</si>
  <si>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</si>
  <si>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</si>
  <si>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</si>
  <si>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</si>
  <si>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</si>
  <si>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</si>
  <si>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</si>
  <si>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</si>
  <si>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</si>
  <si>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</si>
  <si>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</si>
  <si>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</si>
  <si>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</si>
  <si>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</si>
  <si>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</si>
  <si>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</si>
  <si>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</si>
  <si>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</si>
  <si>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</si>
  <si>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</si>
  <si>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</si>
  <si>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</si>
  <si>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</si>
  <si>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</si>
  <si>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</si>
  <si>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</si>
  <si>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</si>
  <si>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</si>
  <si>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</si>
  <si>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</si>
  <si>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</si>
  <si>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</si>
  <si>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</si>
  <si>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</si>
  <si>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</si>
  <si>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</si>
  <si>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</si>
  <si>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</si>
  <si>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</si>
  <si>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</si>
  <si>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</si>
  <si>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</si>
  <si>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</si>
  <si>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</si>
  <si>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</si>
  <si>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</si>
  <si>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</si>
  <si>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</si>
  <si>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</si>
  <si>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</si>
  <si>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</si>
  <si>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</si>
  <si>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</si>
  <si>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</si>
  <si>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</si>
  <si>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</si>
  <si>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</si>
  <si>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</si>
  <si>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</si>
  <si>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</si>
  <si>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</si>
  <si>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</si>
  <si>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</si>
  <si>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</si>
  <si>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</si>
  <si>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</si>
  <si>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</si>
  <si>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</si>
  <si>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</si>
  <si>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</si>
  <si>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</si>
  <si>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</si>
  <si>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</si>
  <si>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</si>
  <si>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</si>
  <si>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</si>
  <si>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</si>
  <si>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</si>
  <si>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</si>
  <si>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</si>
  <si>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</si>
  <si>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</si>
  <si>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</si>
  <si>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</si>
  <si>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</si>
  <si>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</si>
  <si>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</si>
  <si>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</si>
  <si>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</si>
  <si>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</si>
  <si>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</si>
  <si>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</si>
  <si>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</si>
  <si>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</si>
  <si>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</si>
  <si>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</si>
  <si>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</si>
  <si>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</si>
  <si>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</si>
  <si>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</si>
  <si>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</si>
  <si>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</si>
  <si>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</si>
  <si>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</si>
  <si>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</si>
  <si>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</si>
  <si>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</si>
  <si>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</si>
  <si>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</si>
  <si>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</si>
  <si>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</si>
  <si>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</si>
  <si>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</si>
  <si>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</si>
  <si>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</si>
  <si>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</si>
  <si>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</si>
  <si>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</si>
  <si>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</si>
  <si>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</si>
  <si>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</si>
  <si>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</si>
  <si>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</si>
  <si>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</si>
  <si>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</si>
  <si>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</si>
  <si>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</si>
  <si>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</si>
  <si>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</si>
  <si>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</si>
  <si>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</si>
  <si>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</si>
  <si>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</si>
  <si>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</si>
  <si>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</si>
  <si>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</si>
  <si>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</si>
  <si>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</si>
  <si>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</si>
  <si>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</si>
  <si>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</si>
  <si>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</si>
  <si>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</si>
  <si>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</si>
  <si>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</si>
  <si>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</si>
  <si>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</si>
  <si>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</si>
  <si>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</si>
  <si>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</si>
  <si>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</si>
  <si>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</si>
  <si>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</si>
  <si>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</si>
  <si>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</si>
  <si>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</si>
  <si>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</si>
  <si>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</si>
  <si>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</si>
  <si>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</si>
  <si>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</si>
  <si>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</si>
  <si>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</si>
  <si>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</si>
  <si>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</si>
  <si>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</si>
  <si>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</si>
  <si>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</si>
  <si>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</si>
  <si>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</si>
  <si>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</si>
  <si>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</si>
  <si>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</si>
  <si>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</si>
  <si>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</si>
  <si>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</si>
  <si>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</si>
  <si>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</si>
  <si>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</si>
  <si>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</si>
  <si>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</si>
  <si>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</si>
  <si>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</si>
  <si>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</si>
  <si>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</si>
  <si>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</si>
  <si>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</si>
  <si>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</si>
  <si>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</si>
  <si>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</si>
  <si>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</si>
  <si>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</si>
  <si>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</si>
  <si>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</si>
  <si>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</si>
  <si>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</si>
  <si>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</si>
  <si>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</si>
  <si>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</si>
  <si>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</si>
  <si>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</si>
  <si>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</si>
  <si>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</si>
  <si>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</si>
  <si>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</si>
  <si>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</si>
  <si>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</si>
  <si>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</si>
  <si>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</si>
  <si>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</si>
  <si>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</si>
  <si>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</si>
  <si>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</si>
  <si>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</si>
  <si>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</si>
  <si>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</si>
  <si>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</si>
  <si>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</si>
  <si>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</si>
  <si>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</si>
  <si>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</si>
  <si>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</si>
  <si>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</si>
  <si>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</si>
  <si>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</si>
  <si>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</si>
  <si>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</si>
  <si>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</si>
  <si>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</si>
  <si>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</si>
  <si>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</si>
  <si>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</si>
  <si>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</si>
  <si>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</si>
  <si>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</si>
  <si>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</si>
  <si>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</si>
  <si>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</si>
  <si>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</si>
  <si>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</si>
  <si>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</si>
  <si>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</si>
  <si>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</si>
  <si>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</si>
  <si>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</si>
  <si>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</si>
  <si>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</si>
  <si>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</si>
  <si>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</si>
  <si>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</si>
  <si>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</si>
  <si>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</si>
  <si>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</si>
  <si>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</si>
  <si>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</si>
  <si>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</si>
  <si>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</si>
  <si>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</si>
  <si>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</si>
  <si>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</si>
  <si>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</si>
  <si>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</si>
  <si>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</si>
  <si>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</si>
  <si>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</si>
  <si>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</si>
  <si>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</si>
  <si>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</si>
  <si>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</si>
  <si>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</si>
  <si>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</si>
  <si>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</si>
  <si>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</si>
  <si>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</si>
  <si>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</si>
  <si>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</si>
  <si>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</si>
  <si>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</si>
  <si>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</si>
  <si>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</si>
  <si>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</si>
  <si>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</si>
  <si>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</si>
  <si>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</si>
  <si>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</si>
  <si>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</si>
  <si>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</si>
  <si>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</si>
  <si>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</si>
  <si>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</si>
  <si>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</si>
  <si>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</si>
  <si>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</si>
  <si>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</si>
  <si>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</si>
  <si>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</si>
  <si>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</si>
  <si>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</si>
  <si>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</si>
  <si>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</si>
  <si>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</si>
  <si>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</si>
  <si>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</si>
  <si>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</si>
  <si>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</si>
  <si>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</si>
  <si>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</si>
  <si>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</si>
  <si>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</si>
  <si>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</si>
  <si>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</si>
  <si>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</si>
  <si>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</si>
  <si>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</si>
  <si>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</si>
  <si>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</si>
  <si>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</si>
  <si>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</si>
  <si>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</si>
  <si>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</si>
  <si>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</si>
  <si>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</si>
  <si>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</si>
  <si>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</si>
  <si>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</si>
  <si>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</si>
  <si>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</si>
  <si>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</si>
  <si>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</si>
  <si>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</si>
  <si>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</si>
  <si>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</si>
  <si>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</si>
  <si>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</si>
  <si>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</si>
  <si>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</si>
  <si>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</si>
  <si>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</si>
  <si>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</si>
  <si>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</si>
  <si>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</si>
  <si>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</si>
  <si>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</si>
  <si>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</si>
  <si>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</si>
  <si>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</si>
  <si>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</si>
  <si>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</si>
  <si>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</si>
  <si>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</si>
  <si>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</si>
  <si>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</si>
  <si>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</si>
  <si>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</si>
  <si>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</si>
  <si>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</si>
  <si>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</si>
  <si>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</si>
  <si>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</si>
  <si>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</si>
  <si>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</si>
  <si>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</si>
  <si>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</si>
  <si>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</si>
  <si>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</si>
  <si>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</si>
  <si>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</si>
  <si>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</si>
  <si>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</si>
  <si>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</si>
  <si>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</si>
  <si>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</si>
  <si>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</si>
  <si>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</si>
  <si>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</si>
  <si>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</si>
  <si>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</si>
  <si>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</si>
  <si>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</si>
  <si>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</si>
  <si>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</si>
  <si>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</si>
  <si>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</si>
  <si>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</si>
  <si>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</si>
  <si>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</si>
  <si>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</si>
  <si>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</si>
  <si>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</si>
  <si>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</si>
  <si>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</si>
  <si>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</si>
  <si>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</si>
  <si>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</si>
  <si>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</si>
  <si>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</si>
  <si>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</si>
  <si>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</si>
  <si>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</si>
  <si>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</si>
  <si>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</si>
  <si>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</si>
  <si>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</si>
  <si>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</si>
  <si>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</si>
  <si>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</si>
  <si>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</si>
  <si>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</si>
  <si>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</si>
  <si>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</si>
  <si>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</si>
  <si>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</si>
  <si>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</si>
  <si>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</si>
  <si>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</si>
  <si>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</si>
  <si>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</si>
  <si>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</si>
  <si>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</si>
  <si>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</si>
  <si>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</si>
  <si>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</si>
  <si>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</si>
  <si>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</si>
  <si>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</si>
  <si>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</si>
  <si>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</si>
  <si>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</si>
  <si>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</si>
  <si>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</si>
  <si>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</si>
  <si>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</si>
  <si>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</si>
  <si>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</si>
  <si>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</si>
  <si>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</si>
  <si>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</si>
  <si>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</si>
  <si>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</si>
  <si>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</si>
  <si>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</si>
  <si>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</si>
  <si>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</si>
  <si>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</si>
  <si>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</si>
  <si>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</si>
  <si>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</si>
  <si>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</si>
  <si>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</si>
  <si>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</si>
  <si>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</si>
  <si>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</si>
  <si>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</si>
  <si>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</si>
  <si>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</si>
  <si>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</si>
  <si>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</si>
  <si>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</si>
  <si>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</si>
  <si>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</si>
  <si>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</si>
  <si>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</si>
  <si>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</si>
  <si>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</si>
  <si>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</si>
  <si>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</si>
  <si>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</si>
  <si>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</si>
  <si>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</si>
  <si>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</si>
  <si>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</si>
  <si>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</si>
  <si>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</si>
  <si>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</si>
  <si>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</si>
  <si>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</si>
  <si>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</si>
  <si>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</si>
  <si>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</si>
  <si>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</si>
  <si>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</si>
  <si>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</si>
  <si>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</si>
  <si>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</si>
  <si>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</si>
  <si>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</si>
  <si>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</si>
  <si>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</si>
  <si>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</si>
  <si>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</si>
  <si>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</si>
  <si>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</si>
  <si>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</si>
  <si>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</si>
  <si>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</si>
  <si>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</si>
  <si>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</si>
  <si>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</si>
  <si>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</si>
  <si>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</si>
  <si>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</si>
  <si>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</si>
  <si>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</si>
  <si>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</si>
  <si>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</si>
  <si>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</si>
  <si>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</si>
  <si>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</si>
  <si>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</si>
  <si>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</si>
  <si>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</si>
  <si>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</si>
  <si>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</si>
  <si>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</si>
  <si>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</si>
  <si>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</si>
  <si>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</si>
  <si>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</si>
  <si>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</si>
  <si>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</si>
  <si>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</si>
  <si>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</si>
  <si>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</si>
  <si>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</si>
  <si>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</si>
  <si>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</si>
  <si>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</si>
  <si>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</si>
  <si>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</si>
  <si>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</si>
  <si>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</si>
  <si>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</si>
  <si>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</si>
  <si>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</si>
  <si>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</si>
  <si>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</si>
  <si>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</si>
  <si>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</si>
  <si>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</si>
  <si>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</si>
  <si>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</si>
  <si>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</si>
  <si>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</si>
  <si>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</si>
  <si>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</si>
  <si>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</si>
  <si>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</si>
  <si>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</si>
  <si>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</si>
  <si>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</si>
  <si>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</si>
  <si>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</si>
  <si>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</si>
  <si>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</si>
  <si>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</si>
  <si>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</si>
  <si>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</si>
  <si>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</si>
  <si>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</si>
  <si>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</si>
  <si>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</si>
  <si>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</si>
  <si>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</si>
  <si>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</si>
  <si>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</si>
  <si>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</si>
  <si>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</si>
  <si>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</si>
  <si>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</si>
  <si>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</si>
  <si>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</si>
  <si>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</si>
  <si>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</si>
  <si>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</si>
  <si>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</si>
  <si>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</si>
  <si>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</si>
  <si>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</si>
  <si>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</si>
  <si>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</si>
  <si>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</si>
  <si>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</si>
  <si>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</si>
  <si>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</si>
  <si>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</si>
  <si>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</si>
  <si>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</si>
  <si>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</si>
  <si>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</si>
  <si>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</si>
  <si>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</si>
  <si>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</si>
  <si>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</si>
  <si>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</si>
  <si>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</si>
  <si>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</si>
  <si>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</si>
  <si>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</si>
  <si>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</si>
  <si>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</si>
  <si>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</si>
  <si>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</si>
  <si>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</si>
  <si>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</si>
  <si>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</si>
  <si>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</si>
  <si>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</si>
  <si>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</si>
  <si>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</si>
  <si>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</si>
  <si>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</si>
  <si>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</si>
  <si>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</si>
  <si>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</si>
  <si>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</si>
  <si>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</si>
  <si>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</si>
  <si>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</si>
  <si>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</si>
  <si>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</si>
  <si>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</si>
  <si>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</si>
  <si>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</si>
  <si>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</si>
  <si>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</si>
  <si>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</si>
  <si>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</si>
  <si>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</si>
  <si>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</si>
  <si>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</si>
  <si>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</si>
  <si>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</si>
  <si>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</si>
  <si>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</si>
  <si>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</si>
  <si>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</si>
  <si>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</si>
  <si>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</si>
  <si>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</si>
  <si>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</si>
  <si>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</si>
  <si>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</si>
  <si>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</si>
  <si>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</si>
  <si>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</si>
  <si>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</si>
  <si>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</si>
  <si>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</si>
  <si>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</si>
  <si>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</si>
  <si>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</si>
  <si>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</si>
  <si>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</si>
  <si>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</si>
  <si>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</si>
  <si>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</si>
  <si>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</si>
  <si>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</si>
  <si>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</si>
  <si>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</si>
  <si>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</si>
  <si>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</si>
  <si>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</si>
  <si>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</si>
  <si>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</si>
  <si>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</si>
  <si>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</si>
  <si>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</si>
  <si>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</si>
  <si>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</si>
  <si>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</si>
  <si>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</si>
  <si>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</si>
  <si>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</si>
  <si>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</si>
  <si>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</si>
  <si>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</si>
  <si>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</si>
  <si>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</si>
  <si>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</si>
  <si>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</si>
  <si>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</si>
  <si>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</si>
  <si>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</si>
  <si>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</si>
  <si>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</si>
  <si>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</si>
  <si>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</si>
  <si>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</si>
  <si>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</si>
  <si>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</si>
  <si>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</si>
  <si>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</si>
  <si>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</si>
  <si>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</si>
  <si>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</si>
  <si>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</si>
  <si>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</si>
  <si>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</si>
  <si>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</si>
  <si>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</si>
  <si>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</si>
  <si>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</si>
  <si>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</si>
  <si>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</si>
  <si>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</si>
  <si>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</si>
  <si>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</si>
  <si>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</si>
  <si>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</si>
  <si>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</si>
  <si>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</si>
  <si>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</si>
  <si>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</si>
  <si>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</si>
  <si>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</si>
  <si>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</si>
  <si>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</si>
  <si>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</si>
  <si>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</si>
  <si>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</si>
  <si>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</si>
  <si>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</si>
  <si>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</si>
  <si>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</si>
  <si>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</si>
  <si>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</si>
  <si>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</si>
  <si>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</si>
  <si>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</si>
  <si>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</si>
  <si>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</si>
  <si>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</si>
  <si>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</si>
  <si>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</si>
  <si>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</si>
  <si>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</si>
  <si>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</si>
  <si>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</si>
  <si>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</si>
  <si>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</si>
  <si>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</si>
  <si>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</si>
  <si>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</si>
  <si>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</si>
  <si>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</si>
  <si>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</si>
  <si>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</si>
  <si>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</si>
  <si>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</si>
  <si>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</si>
  <si>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</si>
  <si>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</si>
  <si>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</si>
  <si>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</si>
  <si>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</si>
  <si>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</si>
  <si>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</si>
  <si>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</si>
  <si>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</si>
  <si>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</si>
  <si>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</si>
  <si>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</si>
  <si>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</si>
  <si>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</si>
  <si>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</si>
  <si>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</si>
  <si>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</si>
  <si>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</si>
  <si>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</si>
  <si>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</si>
  <si>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</si>
  <si>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</si>
  <si>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</si>
  <si>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</si>
  <si>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</si>
  <si>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</si>
  <si>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</si>
  <si>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</si>
  <si>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</si>
  <si>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</si>
  <si>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</si>
  <si>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</si>
  <si>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</si>
  <si>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</si>
  <si>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</si>
  <si>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</si>
  <si>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</si>
  <si>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</si>
  <si>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</si>
  <si>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</si>
  <si>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</si>
  <si>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</si>
  <si>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</si>
  <si>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</si>
  <si>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</si>
  <si>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</si>
  <si>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</si>
  <si>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</si>
  <si>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</si>
  <si>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</si>
  <si>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</si>
  <si>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</si>
  <si>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</si>
  <si>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</si>
  <si>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</si>
  <si>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</si>
  <si>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</si>
  <si>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</si>
  <si>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</si>
  <si>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</si>
  <si>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</si>
  <si>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</si>
  <si>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</si>
  <si>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</si>
  <si>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</si>
  <si>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</si>
  <si>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</si>
  <si>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</si>
  <si>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</si>
  <si>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</si>
  <si>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</si>
  <si>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</si>
  <si>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</si>
  <si>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</si>
  <si>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</si>
  <si>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</si>
  <si>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</si>
  <si>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</si>
  <si>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</si>
  <si>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</si>
  <si>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</si>
  <si>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</si>
  <si>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</si>
  <si>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</si>
  <si>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</si>
  <si>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</si>
  <si>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</si>
  <si>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</si>
  <si>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</si>
  <si>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</si>
  <si>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</si>
  <si>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</si>
  <si>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</si>
  <si>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</si>
  <si>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</si>
  <si>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</si>
  <si>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</si>
  <si>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</si>
  <si>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</si>
  <si>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</si>
  <si>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</si>
  <si>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</si>
  <si>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</si>
  <si>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</si>
  <si>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</si>
  <si>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</si>
  <si>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</si>
  <si>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</si>
  <si>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</si>
  <si>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</si>
  <si>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</si>
  <si>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</si>
  <si>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</si>
  <si>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</si>
  <si>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</si>
  <si>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</si>
  <si>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</si>
  <si>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</si>
  <si>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</si>
  <si>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</si>
  <si>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</si>
  <si>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</si>
  <si>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</si>
  <si>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</si>
  <si>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</si>
  <si>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</si>
  <si>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</si>
  <si>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</si>
  <si>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</si>
  <si>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</si>
  <si>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</si>
  <si>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</si>
  <si>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</si>
  <si>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</si>
  <si>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</si>
  <si>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</si>
  <si>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</si>
  <si>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</si>
  <si>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</si>
  <si>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</si>
  <si>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</si>
  <si>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</si>
  <si>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</si>
  <si>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</si>
  <si>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</si>
  <si>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</si>
  <si>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</si>
  <si>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</si>
  <si>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</si>
  <si>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</si>
  <si>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</si>
  <si>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</si>
  <si>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</si>
  <si>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</si>
  <si>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</si>
  <si>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</si>
  <si>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</si>
  <si>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</si>
  <si>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</si>
  <si>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</si>
  <si>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</si>
  <si>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</si>
  <si>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</si>
  <si>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</si>
  <si>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</si>
  <si>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</si>
  <si>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</si>
  <si>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</si>
  <si>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</si>
  <si>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</si>
  <si>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</si>
  <si>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</si>
  <si>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</si>
  <si>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</si>
  <si>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</si>
  <si>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</si>
  <si>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</si>
  <si>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</si>
  <si>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</si>
  <si>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</si>
  <si>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</si>
  <si>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</si>
  <si>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</si>
  <si>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</si>
  <si>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</si>
  <si>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</si>
  <si>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</si>
  <si>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</si>
  <si>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</si>
  <si>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</si>
  <si>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</si>
  <si>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</si>
  <si>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</si>
  <si>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</si>
  <si>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</si>
  <si>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</si>
  <si>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</si>
  <si>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</si>
  <si>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</si>
  <si>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</si>
  <si>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</si>
  <si>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</si>
  <si>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</si>
  <si>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</si>
  <si>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</si>
  <si>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</si>
  <si>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</si>
  <si>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</si>
  <si>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</si>
  <si>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</si>
  <si>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</si>
  <si>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</si>
  <si>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</si>
  <si>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</si>
  <si>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</si>
  <si>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</si>
  <si>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</si>
  <si>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</si>
  <si>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</si>
  <si>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</si>
  <si>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</si>
  <si>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</si>
  <si>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</si>
  <si>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</si>
  <si>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</si>
  <si>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</si>
  <si>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</si>
  <si>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</si>
  <si>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</si>
  <si>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</si>
  <si>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</si>
  <si>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</si>
  <si>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</si>
  <si>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</si>
  <si>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</si>
  <si>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</si>
  <si>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</si>
  <si>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</si>
  <si>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</si>
  <si>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</si>
  <si>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</si>
  <si>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</si>
  <si>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</si>
  <si>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</si>
  <si>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</si>
  <si>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</si>
  <si>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</si>
  <si>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</si>
  <si>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</si>
  <si>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</si>
  <si>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</si>
  <si>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</si>
  <si>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</si>
  <si>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</si>
  <si>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</si>
  <si>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</si>
  <si>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</si>
  <si>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</si>
  <si>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</si>
  <si>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</si>
  <si>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</si>
  <si>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</si>
  <si>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</si>
  <si>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</si>
  <si>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</si>
  <si>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</si>
  <si>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</si>
  <si>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</si>
  <si>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</si>
  <si>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</si>
  <si>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</si>
  <si>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</si>
  <si>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</si>
  <si>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</si>
  <si>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</si>
  <si>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</si>
  <si>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</si>
  <si>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</si>
  <si>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</si>
  <si>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</si>
  <si>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</si>
  <si>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</si>
  <si>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</si>
  <si>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</si>
  <si>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</si>
  <si>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</si>
  <si>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</si>
  <si>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</si>
  <si>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</si>
  <si>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</si>
  <si>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</si>
  <si>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</si>
  <si>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</si>
  <si>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</si>
  <si>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</si>
  <si>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</si>
  <si>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</si>
  <si>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</si>
  <si>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</si>
  <si>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</si>
  <si>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</si>
  <si>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</si>
  <si>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</si>
  <si>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</si>
  <si>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</si>
  <si>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</si>
  <si>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</si>
  <si>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</si>
  <si>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</si>
  <si>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</si>
  <si>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</si>
  <si>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</si>
  <si>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</si>
  <si>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</si>
  <si>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</si>
  <si>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</si>
  <si>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</si>
  <si>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</si>
  <si>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</si>
  <si>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</si>
  <si>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</si>
  <si>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</si>
  <si>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</si>
  <si>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</si>
  <si>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</si>
  <si>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</si>
  <si>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</si>
  <si>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</si>
  <si>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</si>
  <si>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</si>
  <si>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</si>
  <si>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</si>
  <si>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</si>
  <si>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</si>
  <si>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</si>
  <si>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</si>
  <si>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</si>
  <si>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</si>
  <si>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</si>
  <si>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</si>
  <si>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</si>
  <si>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</si>
  <si>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</si>
  <si>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</si>
  <si>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</si>
  <si>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</si>
  <si>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</si>
  <si>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</si>
  <si>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</si>
  <si>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</si>
  <si>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</si>
  <si>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</si>
  <si>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</si>
  <si>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</si>
  <si>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</si>
  <si>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</si>
  <si>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</si>
  <si>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</si>
  <si>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</si>
  <si>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</si>
  <si>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</si>
  <si>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</si>
  <si>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</si>
  <si>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</si>
  <si>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</si>
  <si>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</si>
  <si>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</si>
  <si>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</si>
  <si>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</si>
  <si>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</si>
  <si>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</si>
  <si>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</si>
  <si>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</si>
  <si>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</si>
  <si>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</si>
  <si>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</si>
  <si>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</si>
  <si>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</si>
  <si>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</si>
  <si>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</si>
  <si>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</si>
  <si>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</si>
  <si>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</si>
  <si>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</si>
  <si>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</si>
  <si>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</si>
  <si>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</si>
  <si>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</si>
  <si>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</si>
  <si>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</si>
  <si>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</si>
  <si>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</si>
  <si>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</si>
  <si>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</si>
  <si>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</si>
  <si>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</si>
  <si>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</si>
  <si>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</si>
  <si>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</si>
  <si>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</si>
  <si>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</si>
  <si>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</si>
  <si>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</si>
  <si>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</si>
  <si>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</si>
  <si>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</si>
  <si>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</si>
  <si>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</si>
  <si>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</si>
  <si>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</si>
  <si>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</si>
  <si>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</si>
  <si>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</si>
  <si>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</si>
  <si>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</si>
  <si>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</si>
  <si>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</si>
  <si>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</si>
  <si>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</si>
  <si>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</si>
  <si>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</si>
  <si>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</si>
  <si>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</si>
  <si>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</si>
  <si>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</si>
  <si>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</si>
  <si>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</si>
  <si>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</si>
  <si>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</si>
  <si>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</si>
  <si>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</si>
  <si>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</si>
  <si>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</si>
  <si>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</si>
  <si>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</si>
  <si>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</si>
  <si>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</si>
  <si>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</si>
  <si>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</si>
  <si>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</si>
  <si>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</si>
  <si>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</si>
  <si>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</si>
  <si>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</si>
  <si>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</si>
  <si>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</si>
  <si>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</si>
  <si>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</si>
  <si>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</si>
  <si>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</si>
  <si>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</si>
  <si>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</si>
  <si>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</si>
  <si>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</si>
  <si>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</si>
  <si>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</si>
  <si>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</si>
  <si>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</si>
  <si>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</si>
  <si>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</si>
  <si>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</si>
  <si>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</si>
  <si>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</si>
  <si>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</si>
  <si>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</si>
  <si>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</si>
  <si>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</si>
  <si>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</si>
  <si>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</si>
  <si>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</si>
  <si>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</si>
  <si>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</si>
  <si>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</si>
  <si>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</si>
  <si>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</si>
  <si>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</si>
  <si>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</si>
  <si>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</si>
  <si>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</si>
  <si>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</si>
  <si>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</si>
  <si>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</si>
  <si>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</si>
  <si>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</si>
  <si>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</si>
  <si>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</si>
  <si>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</si>
  <si>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</si>
  <si>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</si>
  <si>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</si>
  <si>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</si>
  <si>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</si>
  <si>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</si>
  <si>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</si>
  <si>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</si>
  <si>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</si>
  <si>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</si>
  <si>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</si>
  <si>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</si>
  <si>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</si>
  <si>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</si>
  <si>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</si>
  <si>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</si>
  <si>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</si>
  <si>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</si>
  <si>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</si>
  <si>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</si>
  <si>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</si>
  <si>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</si>
  <si>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</si>
  <si>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</si>
  <si>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</si>
  <si>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</si>
  <si>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</si>
  <si>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</si>
  <si>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</si>
  <si>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</si>
  <si>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</si>
  <si>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</si>
  <si>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</si>
  <si>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</si>
  <si>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</si>
  <si>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</si>
  <si>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</si>
  <si>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</si>
  <si>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</si>
  <si>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</si>
  <si>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</si>
  <si>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</si>
  <si>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</si>
  <si>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</si>
  <si>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</si>
  <si>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</si>
  <si>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</si>
  <si>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</si>
  <si>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</si>
  <si>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</si>
  <si>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</si>
  <si>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</si>
  <si>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</si>
  <si>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</si>
  <si>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</si>
  <si>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</si>
  <si>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</si>
  <si>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</si>
  <si>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</si>
  <si>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</si>
  <si>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</si>
  <si>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</si>
  <si>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</si>
  <si>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</si>
  <si>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</si>
  <si>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</si>
  <si>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</si>
  <si>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</si>
  <si>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</si>
  <si>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</si>
  <si>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</si>
  <si>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</si>
  <si>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</si>
  <si>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</si>
  <si>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</si>
  <si>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</si>
  <si>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</si>
  <si>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</si>
  <si>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</si>
  <si>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</si>
  <si>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</si>
  <si>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</si>
  <si>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</si>
  <si>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</si>
  <si>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</si>
  <si>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</si>
  <si>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</si>
  <si>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</si>
  <si>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</si>
  <si>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</si>
  <si>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</si>
  <si>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</si>
  <si>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</si>
  <si>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</si>
  <si>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</si>
  <si>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</si>
  <si>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</si>
  <si>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</si>
  <si>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</si>
  <si>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</si>
  <si>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</si>
  <si>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</si>
  <si>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</si>
  <si>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</si>
  <si>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</si>
  <si>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</si>
  <si>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</si>
  <si>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</si>
  <si>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</si>
  <si>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</si>
  <si>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</si>
  <si>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</si>
  <si>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</si>
  <si>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</si>
  <si>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</si>
  <si>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</si>
  <si>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</si>
  <si>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</si>
  <si>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</si>
  <si>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</si>
  <si>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</si>
  <si>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</si>
  <si>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</si>
  <si>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</si>
  <si>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</si>
  <si>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</si>
  <si>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</si>
  <si>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</si>
  <si>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</si>
  <si>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</si>
  <si>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</si>
  <si>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</si>
  <si>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</si>
  <si>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</si>
  <si>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</si>
  <si>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</si>
  <si>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</si>
  <si>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</si>
  <si>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</si>
  <si>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</si>
  <si>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</si>
  <si>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</si>
  <si>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</si>
  <si>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</si>
  <si>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</si>
  <si>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</si>
  <si>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</si>
  <si>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</si>
  <si>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</si>
  <si>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</si>
  <si>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</si>
  <si>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</si>
  <si>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</si>
  <si>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</si>
  <si>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</si>
  <si>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</si>
  <si>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</si>
  <si>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</si>
  <si>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</si>
  <si>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</si>
  <si>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</si>
  <si>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</si>
  <si>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</si>
  <si>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</si>
  <si>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</si>
  <si>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</si>
  <si>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</si>
  <si>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</si>
  <si>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</si>
  <si>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</si>
  <si>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</si>
  <si>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</si>
  <si>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</si>
  <si>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</si>
  <si>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</si>
  <si>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</si>
  <si>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</si>
  <si>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</si>
  <si>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</si>
  <si>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</si>
  <si>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</si>
  <si>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</si>
  <si>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</si>
  <si>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</si>
  <si>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</si>
  <si>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</si>
  <si>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</si>
  <si>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</si>
  <si>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</si>
  <si>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</si>
  <si>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</si>
  <si>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</si>
  <si>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</si>
  <si>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</si>
  <si>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</si>
  <si>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</si>
  <si>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</si>
  <si>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</si>
  <si>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</si>
  <si>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</si>
  <si>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</si>
  <si>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</si>
  <si>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</si>
  <si>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</si>
  <si>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</si>
  <si>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</si>
  <si>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</si>
  <si>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</si>
  <si>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</si>
  <si>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</si>
  <si>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</si>
  <si>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</si>
  <si>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</si>
  <si>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</si>
  <si>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</si>
  <si>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</si>
  <si>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</si>
  <si>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</si>
  <si>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</si>
  <si>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</si>
  <si>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</si>
  <si>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</si>
  <si>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</si>
  <si>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</si>
  <si>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</si>
  <si>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</si>
  <si>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</si>
  <si>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</si>
  <si>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</si>
  <si>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dfm-3574</t>
  </si>
  <si>
    <t>dfm-3575</t>
  </si>
  <si>
    <t>dfm-3576</t>
  </si>
  <si>
    <t>GT203M</t>
  </si>
  <si>
    <t>dfm-3577</t>
  </si>
  <si>
    <t>dfm-3578</t>
  </si>
  <si>
    <t>dfm-3579</t>
  </si>
  <si>
    <t>dfm-3580</t>
  </si>
  <si>
    <t>PK213</t>
  </si>
  <si>
    <t>Bartack 1.5cm</t>
  </si>
  <si>
    <t>dfm-3581</t>
  </si>
  <si>
    <t>PB203</t>
  </si>
  <si>
    <t>dfm-3582</t>
  </si>
  <si>
    <t>IZ1354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</si>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</sst>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4" totalsRowShown="0" headerRowDxfId="26" dataDxfId="25" tableBorderDxfId="24">
  <autoFilter ref="A2:K36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94" activePane="bottomLeft" state="frozen"/>
      <selection pane="bottomLeft" activeCell="A3574" sqref="A3574:A36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IF(COUNTIF($E$3:E3614,E3377)=1,K3377,"")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IF(COUNTIF($E$3:E3614,E3378)=1,K3378,"")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IF(COUNTIF($E$3:E3614,E3379)=1,K3379,"")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IF(COUNTIF($E$3:E3614,E3380)=1,K3380,"")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IF(COUNTIF($E$3:E3614,E3381)=1,K3381,"")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IF(COUNTIF($E$3:E3614,E3382)=1,K3382,"")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IF(COUNTIF($E$3:E3614,E3383)=1,K3383,"")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IF(COUNTIF($E$3:E3614,E3385)=1,K3385,"")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IF(COUNTIF($E$3:E3614,E3386)=1,K3386,"")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4447</v>
      </c>
      <c r="B3575" s="18" t="s">
        <v>2723</v>
      </c>
      <c r="C3575" s="18" t="s">
        <v>1200</v>
      </c>
      <c r="D3575" s="50" t="s">
        <v>1933</v>
      </c>
      <c r="E3575" s="18" t="s">
        <v>4448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A3576" s="17" t="s">
        <v>4449</v>
      </c>
      <c r="B3576" s="18" t="s">
        <v>2723</v>
      </c>
      <c r="C3576" s="18" t="s">
        <v>1200</v>
      </c>
      <c r="D3576" s="50" t="s">
        <v>1933</v>
      </c>
      <c r="E3576" s="18" t="s">
        <v>4448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4450</v>
      </c>
      <c r="B3577" s="18" t="s">
        <v>2723</v>
      </c>
      <c r="C3577" s="18" t="s">
        <v>1200</v>
      </c>
      <c r="D3577" s="50" t="s">
        <v>1933</v>
      </c>
      <c r="E3577" s="18" t="s">
        <v>4448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4451</v>
      </c>
      <c r="B3578" s="18" t="s">
        <v>2723</v>
      </c>
      <c r="C3578" s="18" t="s">
        <v>1200</v>
      </c>
      <c r="D3578" s="50" t="s">
        <v>1933</v>
      </c>
      <c r="E3578" s="18" t="s">
        <v>4448</v>
      </c>
      <c r="F3578" s="20"/>
      <c r="G3578" s="18" t="s">
        <v>4452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4453</v>
      </c>
      <c r="B3579" s="18" t="s">
        <v>2723</v>
      </c>
      <c r="C3579" s="18" t="s">
        <v>1200</v>
      </c>
      <c r="D3579" s="50" t="s">
        <v>1933</v>
      </c>
      <c r="E3579" s="18" t="s">
        <v>4448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4454</v>
      </c>
      <c r="B3580" s="18" t="s">
        <v>2723</v>
      </c>
      <c r="C3580" s="18" t="s">
        <v>1200</v>
      </c>
      <c r="D3580" s="50" t="s">
        <v>1933</v>
      </c>
      <c r="E3580" s="18" t="s">
        <v>4448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4455</v>
      </c>
      <c r="B3581" s="18" t="s">
        <v>2723</v>
      </c>
      <c r="C3581" s="18" t="s">
        <v>1200</v>
      </c>
      <c r="D3581" s="50" t="s">
        <v>1933</v>
      </c>
      <c r="E3581" s="18" t="s">
        <v>4448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4456</v>
      </c>
      <c r="B3582" s="18" t="s">
        <v>2723</v>
      </c>
      <c r="C3582" s="18" t="s">
        <v>1200</v>
      </c>
      <c r="D3582" s="50" t="s">
        <v>1933</v>
      </c>
      <c r="E3582" s="18" t="s">
        <v>4448</v>
      </c>
      <c r="F3582" s="20"/>
      <c r="G3582" s="18" t="s">
        <v>4457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4458</v>
      </c>
      <c r="K3582" s="87"/>
    </row>
    <row r="3583" spans="1:11" ht="15" customHeight="1">
      <c r="A3583" s="17" t="s">
        <v>4459</v>
      </c>
      <c r="B3583" s="18" t="s">
        <v>2723</v>
      </c>
      <c r="C3583" s="18" t="s">
        <v>1200</v>
      </c>
      <c r="D3583" s="50" t="s">
        <v>1933</v>
      </c>
      <c r="E3583" s="18" t="s">
        <v>4448</v>
      </c>
      <c r="F3583" s="20"/>
      <c r="G3583" s="18" t="s">
        <v>4460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4461</v>
      </c>
      <c r="B3584" s="18" t="s">
        <v>2723</v>
      </c>
      <c r="C3584" s="18" t="s">
        <v>1200</v>
      </c>
      <c r="D3584" s="50" t="s">
        <v>1933</v>
      </c>
      <c r="E3584" s="18" t="s">
        <v>4462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4463</v>
      </c>
      <c r="B3585" s="18" t="s">
        <v>2723</v>
      </c>
      <c r="C3585" s="18" t="s">
        <v>1200</v>
      </c>
      <c r="D3585" s="50" t="s">
        <v>1933</v>
      </c>
      <c r="E3585" s="18" t="s">
        <v>4462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1:11" ht="15" customHeight="1">
      <c r="A3586" s="17" t="s">
        <v>4464</v>
      </c>
      <c r="B3586" s="18" t="s">
        <v>2723</v>
      </c>
      <c r="C3586" s="18" t="s">
        <v>1200</v>
      </c>
      <c r="D3586" s="50" t="s">
        <v>1933</v>
      </c>
      <c r="E3586" s="18" t="s">
        <v>4462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4465</v>
      </c>
      <c r="B3587" s="18" t="s">
        <v>2723</v>
      </c>
      <c r="C3587" s="18" t="s">
        <v>1200</v>
      </c>
      <c r="D3587" s="50" t="s">
        <v>1933</v>
      </c>
      <c r="E3587" s="18" t="s">
        <v>4462</v>
      </c>
      <c r="F3587" s="20"/>
      <c r="G3587" s="18" t="s">
        <v>4452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4466</v>
      </c>
      <c r="B3588" s="18" t="s">
        <v>2723</v>
      </c>
      <c r="C3588" s="18" t="s">
        <v>1200</v>
      </c>
      <c r="D3588" s="50" t="s">
        <v>1933</v>
      </c>
      <c r="E3588" s="18" t="s">
        <v>4462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4467</v>
      </c>
      <c r="B3589" s="18" t="s">
        <v>2723</v>
      </c>
      <c r="C3589" s="18" t="s">
        <v>1200</v>
      </c>
      <c r="D3589" s="50" t="s">
        <v>1933</v>
      </c>
      <c r="E3589" s="18" t="s">
        <v>4462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4468</v>
      </c>
      <c r="B3590" s="18" t="s">
        <v>2723</v>
      </c>
      <c r="C3590" s="18" t="s">
        <v>1200</v>
      </c>
      <c r="D3590" s="50" t="s">
        <v>1933</v>
      </c>
      <c r="E3590" s="18" t="s">
        <v>4462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4469</v>
      </c>
      <c r="B3591" s="18" t="s">
        <v>2723</v>
      </c>
      <c r="C3591" s="18" t="s">
        <v>1200</v>
      </c>
      <c r="D3591" s="50" t="s">
        <v>1933</v>
      </c>
      <c r="E3591" s="18" t="s">
        <v>4462</v>
      </c>
      <c r="F3591" s="20"/>
      <c r="G3591" s="18" t="s">
        <v>4457</v>
      </c>
      <c r="H3591" s="23" t="str">
        <f t="shared" si="424"/>
        <v>PK213</v>
      </c>
      <c r="I3591" s="23" t="str">
        <f t="shared" si="425"/>
        <v>Non-M</v>
      </c>
      <c r="J3591" s="51" t="s">
        <v>4458</v>
      </c>
      <c r="K3591" s="87"/>
    </row>
    <row r="3592" spans="1:11" ht="15" customHeight="1">
      <c r="A3592" s="17" t="s">
        <v>4470</v>
      </c>
      <c r="B3592" s="18" t="s">
        <v>2723</v>
      </c>
      <c r="C3592" s="18" t="s">
        <v>1200</v>
      </c>
      <c r="D3592" s="50" t="s">
        <v>1933</v>
      </c>
      <c r="E3592" s="18" t="s">
        <v>4462</v>
      </c>
      <c r="F3592" s="20"/>
      <c r="G3592" s="18" t="s">
        <v>4460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4471</v>
      </c>
      <c r="B3593" s="18" t="s">
        <v>2723</v>
      </c>
      <c r="C3593" s="18" t="s">
        <v>461</v>
      </c>
      <c r="D3593" s="50" t="s">
        <v>4413</v>
      </c>
      <c r="E3593" s="18" t="s">
        <v>4472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4473</v>
      </c>
      <c r="B3594" s="18" t="s">
        <v>2723</v>
      </c>
      <c r="C3594" s="18" t="s">
        <v>461</v>
      </c>
      <c r="D3594" s="50" t="s">
        <v>4413</v>
      </c>
      <c r="E3594" s="18" t="s">
        <v>4472</v>
      </c>
      <c r="F3594" s="20"/>
      <c r="G3594" s="18" t="s">
        <v>3109</v>
      </c>
      <c r="H3594" s="23" t="str">
        <f>IF(RIGHT(G3594,1)="M", LEFT(G3594,LEN(G3594)-1), G3594)</f>
        <v>DC105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4474</v>
      </c>
      <c r="B3595" s="18" t="s">
        <v>2723</v>
      </c>
      <c r="C3595" s="18" t="s">
        <v>461</v>
      </c>
      <c r="D3595" s="50" t="s">
        <v>4413</v>
      </c>
      <c r="E3595" s="18" t="s">
        <v>4472</v>
      </c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4475</v>
      </c>
      <c r="B3596" s="18" t="s">
        <v>2723</v>
      </c>
      <c r="C3596" s="18" t="s">
        <v>461</v>
      </c>
      <c r="D3596" s="50" t="s">
        <v>4413</v>
      </c>
      <c r="E3596" s="18" t="s">
        <v>4472</v>
      </c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4476</v>
      </c>
      <c r="B3597" s="18" t="s">
        <v>2723</v>
      </c>
      <c r="C3597" s="18" t="s">
        <v>461</v>
      </c>
      <c r="D3597" s="50" t="s">
        <v>4413</v>
      </c>
      <c r="E3597" s="18" t="s">
        <v>4472</v>
      </c>
      <c r="F3597" s="20"/>
      <c r="G3597" s="18" t="s">
        <v>1767</v>
      </c>
      <c r="H3597" s="23" t="str">
        <f>IF(RIGHT(G3597,1)="M", LEFT(G3597,LEN(G3597)-1), G3597)</f>
        <v>JS105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4477</v>
      </c>
      <c r="B3598" s="18" t="s">
        <v>2723</v>
      </c>
      <c r="C3598" s="18" t="s">
        <v>461</v>
      </c>
      <c r="D3598" s="50" t="s">
        <v>4413</v>
      </c>
      <c r="E3598" s="18" t="s">
        <v>4472</v>
      </c>
      <c r="F3598" s="20"/>
      <c r="G3598" s="18" t="s">
        <v>1821</v>
      </c>
      <c r="H3598" s="23" t="str">
        <f>IF(RIGHT(G3598,1)="M", LEFT(G3598,LEN(G3598)-1), G3598)</f>
        <v>JS121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4478</v>
      </c>
      <c r="B3599" s="18" t="s">
        <v>2723</v>
      </c>
      <c r="C3599" s="18" t="s">
        <v>461</v>
      </c>
      <c r="D3599" s="50" t="s">
        <v>4413</v>
      </c>
      <c r="E3599" s="18" t="s">
        <v>4472</v>
      </c>
      <c r="F3599" s="20"/>
      <c r="G3599" s="18" t="s">
        <v>834</v>
      </c>
      <c r="H3599" s="23" t="str">
        <f>IF(RIGHT(G3599,1)="M", LEFT(G3599,LEN(G3599)-1), G3599)</f>
        <v>PK200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4479</v>
      </c>
      <c r="B3600" s="18" t="s">
        <v>2723</v>
      </c>
      <c r="C3600" s="18" t="s">
        <v>461</v>
      </c>
      <c r="D3600" s="50" t="s">
        <v>4413</v>
      </c>
      <c r="E3600" s="18" t="s">
        <v>4472</v>
      </c>
      <c r="F3600" s="20"/>
      <c r="G3600" s="18" t="s">
        <v>1805</v>
      </c>
      <c r="H3600" s="23" t="str">
        <f>IF(RIGHT(G3600,1)="M", LEFT(G3600,LEN(G3600)-1), G3600)</f>
        <v>PB214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4480</v>
      </c>
      <c r="B3601" s="18" t="s">
        <v>2723</v>
      </c>
      <c r="C3601" s="18" t="s">
        <v>461</v>
      </c>
      <c r="D3601" s="50" t="s">
        <v>4413</v>
      </c>
      <c r="E3601" s="18" t="s">
        <v>4472</v>
      </c>
      <c r="F3601" s="20"/>
      <c r="G3601" s="18" t="s">
        <v>4452</v>
      </c>
      <c r="H3601" s="23" t="str">
        <f>IF(RIGHT(G3601,1)="M", LEFT(G3601,LEN(G3601)-1), G3601)</f>
        <v>GT203</v>
      </c>
      <c r="I3601" s="23" t="str">
        <f>IF(RIGHT(G3601,1)="M","M","Non-M")</f>
        <v>M</v>
      </c>
      <c r="J3601" s="51"/>
      <c r="K3601" s="87"/>
    </row>
    <row r="3602" spans="1:11" ht="15" customHeight="1">
      <c r="A3602" s="17" t="s">
        <v>4481</v>
      </c>
      <c r="B3602" s="18" t="s">
        <v>2723</v>
      </c>
      <c r="C3602" s="18" t="s">
        <v>461</v>
      </c>
      <c r="D3602" s="50" t="s">
        <v>4413</v>
      </c>
      <c r="E3602" s="18" t="s">
        <v>4472</v>
      </c>
      <c r="F3602" s="20"/>
      <c r="G3602" s="18" t="s">
        <v>100</v>
      </c>
      <c r="H3602" s="23" t="str">
        <f>IF(RIGHT(G3602,1)="M", LEFT(G3602,LEN(G3602)-1), G3602)</f>
        <v>HM500</v>
      </c>
      <c r="I3602" s="23" t="str">
        <f>IF(RIGHT(G3602,1)="M","M","Non-M")</f>
        <v>Non-M</v>
      </c>
      <c r="J3602" s="51"/>
      <c r="K3602" s="87"/>
    </row>
    <row r="3603" spans="1:11" ht="35.25" customHeight="1">
      <c r="A3603" s="17" t="s">
        <v>4482</v>
      </c>
      <c r="B3603" s="18" t="s">
        <v>2723</v>
      </c>
      <c r="C3603" s="18" t="s">
        <v>461</v>
      </c>
      <c r="D3603" s="50" t="s">
        <v>4413</v>
      </c>
      <c r="E3603" s="18" t="s">
        <v>4472</v>
      </c>
      <c r="F3603" s="20"/>
      <c r="G3603" s="18" t="s">
        <v>132</v>
      </c>
      <c r="H3603" s="23" t="str">
        <f>IF(RIGHT(G3603,1)="M", LEFT(G3603,LEN(G3603)-1), G3603)</f>
        <v>HM801</v>
      </c>
      <c r="I3603" s="23" t="str">
        <f>IF(RIGHT(G3603,1)="M","M","Non-M")</f>
        <v>M</v>
      </c>
      <c r="J3603" s="88" t="s">
        <v>4483</v>
      </c>
      <c r="K3603" s="87"/>
    </row>
    <row r="3604" spans="1:11" ht="15" customHeight="1">
      <c r="A3604" s="17" t="s">
        <v>4484</v>
      </c>
      <c r="B3604" s="18" t="s">
        <v>2723</v>
      </c>
      <c r="C3604" s="18" t="s">
        <v>461</v>
      </c>
      <c r="D3604" s="50" t="s">
        <v>4413</v>
      </c>
      <c r="E3604" s="18" t="s">
        <v>4485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4486</v>
      </c>
      <c r="B3605" s="18" t="s">
        <v>2723</v>
      </c>
      <c r="C3605" s="18" t="s">
        <v>461</v>
      </c>
      <c r="D3605" s="50" t="s">
        <v>4413</v>
      </c>
      <c r="E3605" s="18" t="s">
        <v>4485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4487</v>
      </c>
      <c r="B3606" s="18" t="s">
        <v>2723</v>
      </c>
      <c r="C3606" s="18" t="s">
        <v>461</v>
      </c>
      <c r="D3606" s="50" t="s">
        <v>4413</v>
      </c>
      <c r="E3606" s="18" t="s">
        <v>4485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4488</v>
      </c>
      <c r="B3607" s="18" t="s">
        <v>2723</v>
      </c>
      <c r="C3607" s="18" t="s">
        <v>461</v>
      </c>
      <c r="D3607" s="50" t="s">
        <v>4413</v>
      </c>
      <c r="E3607" s="18" t="s">
        <v>4485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4489</v>
      </c>
      <c r="B3608" s="18" t="s">
        <v>2723</v>
      </c>
      <c r="C3608" s="18" t="s">
        <v>461</v>
      </c>
      <c r="D3608" s="50" t="s">
        <v>4413</v>
      </c>
      <c r="E3608" s="18" t="s">
        <v>4485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4490</v>
      </c>
      <c r="B3609" s="18" t="s">
        <v>2723</v>
      </c>
      <c r="C3609" s="18" t="s">
        <v>461</v>
      </c>
      <c r="D3609" s="50" t="s">
        <v>4413</v>
      </c>
      <c r="E3609" s="18" t="s">
        <v>4485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4491</v>
      </c>
      <c r="B3610" s="18" t="s">
        <v>2723</v>
      </c>
      <c r="C3610" s="18" t="s">
        <v>461</v>
      </c>
      <c r="D3610" s="50" t="s">
        <v>4413</v>
      </c>
      <c r="E3610" s="18" t="s">
        <v>4485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4492</v>
      </c>
      <c r="B3611" s="18" t="s">
        <v>2723</v>
      </c>
      <c r="C3611" s="18" t="s">
        <v>461</v>
      </c>
      <c r="D3611" s="50" t="s">
        <v>4413</v>
      </c>
      <c r="E3611" s="18" t="s">
        <v>4485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4493</v>
      </c>
      <c r="B3612" s="18" t="s">
        <v>2723</v>
      </c>
      <c r="C3612" s="18" t="s">
        <v>461</v>
      </c>
      <c r="D3612" s="50" t="s">
        <v>4413</v>
      </c>
      <c r="E3612" s="18" t="s">
        <v>4485</v>
      </c>
      <c r="F3612" s="20"/>
      <c r="G3612" s="18" t="s">
        <v>4452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4494</v>
      </c>
      <c r="B3613" s="18" t="s">
        <v>2723</v>
      </c>
      <c r="C3613" s="18" t="s">
        <v>461</v>
      </c>
      <c r="D3613" s="50" t="s">
        <v>4413</v>
      </c>
      <c r="E3613" s="18" t="s">
        <v>4485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4495</v>
      </c>
      <c r="B3614" s="18" t="s">
        <v>2723</v>
      </c>
      <c r="C3614" s="18" t="s">
        <v>461</v>
      </c>
      <c r="D3614" s="50" t="s">
        <v>4413</v>
      </c>
      <c r="E3614" s="18" t="s">
        <v>4485</v>
      </c>
      <c r="F3614" s="20"/>
      <c r="G3614" s="18" t="s">
        <v>132</v>
      </c>
      <c r="H3614" s="23" t="str">
        <f t="shared" si="426"/>
        <v>HM801</v>
      </c>
      <c r="I3614" s="23" t="str">
        <f t="shared" si="427"/>
        <v>M</v>
      </c>
      <c r="J3614" s="88" t="s">
        <v>4483</v>
      </c>
      <c r="K3614" s="87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4496</v>
      </c>
      <c r="B2" s="8" t="s">
        <v>4497</v>
      </c>
      <c r="C2" s="8" t="s">
        <v>4498</v>
      </c>
      <c r="D2" s="8" t="s">
        <v>4499</v>
      </c>
      <c r="E2" s="8" t="s">
        <v>4500</v>
      </c>
      <c r="F2" s="8" t="s">
        <v>4501</v>
      </c>
      <c r="G2" s="8" t="s">
        <v>4502</v>
      </c>
      <c r="H2" s="41" t="s">
        <v>4503</v>
      </c>
      <c r="I2" s="41" t="s">
        <v>4504</v>
      </c>
      <c r="J2" s="8" t="s">
        <v>4505</v>
      </c>
      <c r="K2" s="8" t="s">
        <v>4506</v>
      </c>
      <c r="L2" s="37"/>
      <c r="T2" s="44" t="s">
        <v>4507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4508</v>
      </c>
      <c r="E3" s="10">
        <v>0.1234</v>
      </c>
      <c r="F3" s="10" t="s">
        <v>4509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4510</v>
      </c>
      <c r="J3" s="10" t="s">
        <v>4511</v>
      </c>
      <c r="K3" s="38"/>
      <c r="L3" s="38"/>
      <c r="T3" s="46" t="s">
        <v>4512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4508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4511</v>
      </c>
      <c r="K4" s="38"/>
      <c r="L4" s="38"/>
      <c r="T4" s="46" t="s">
        <v>4513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4508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4514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4508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4511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4508</v>
      </c>
      <c r="E7" s="10" t="s">
        <v>518</v>
      </c>
      <c r="F7" s="10" t="s">
        <v>4515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4511</v>
      </c>
      <c r="K7" s="38"/>
      <c r="L7" s="38"/>
      <c r="T7" s="48" t="s">
        <v>4516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4508</v>
      </c>
      <c r="E8" s="10">
        <v>4.7199999999999999E-2</v>
      </c>
      <c r="F8" s="10" t="s">
        <v>4517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4510</v>
      </c>
      <c r="J8" s="10" t="s">
        <v>4518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4508</v>
      </c>
      <c r="E9" s="10">
        <v>0.1401</v>
      </c>
      <c r="F9" s="10" t="s">
        <v>4517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4510</v>
      </c>
      <c r="J9" s="10" t="s">
        <v>4511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4508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4508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4508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4508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4508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4508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4508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4508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4508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4508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4508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4508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4508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4510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4510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4510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4510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4510</v>
      </c>
      <c r="E27" s="10">
        <v>0.1177</v>
      </c>
      <c r="F27" s="10" t="s">
        <v>4517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4511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4510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4510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4510</v>
      </c>
      <c r="E30" s="10">
        <v>0.1177</v>
      </c>
      <c r="F30" s="10" t="s">
        <v>4517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4510</v>
      </c>
      <c r="J30" s="10" t="s">
        <v>4511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4510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4510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4510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4510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4510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4510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4510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4510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4510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4510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4510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4510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4510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4510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4510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4510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4510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4510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4510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4510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4510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4510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4510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4510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4510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4510</v>
      </c>
      <c r="E56" s="10">
        <v>0</v>
      </c>
      <c r="F56" s="10" t="s">
        <v>4519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4510</v>
      </c>
      <c r="J56" s="10" t="s">
        <v>4511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4510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4510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4510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4510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4510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4510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4510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4510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4510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4510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4510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4510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4510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4510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4510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4510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4510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4510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4510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4510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4510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4510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4510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4510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4510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4510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4510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4510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4510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4510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4510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4510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4510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4510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4510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4510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4510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4510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4510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4510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4510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4510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4510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4510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4510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4510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4510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4510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4510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4510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4510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4510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4510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4510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4510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4510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4510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4510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4510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4510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4510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4510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4510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4510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4510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4510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4510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4510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4510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4510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4510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4510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4510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4510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4510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4510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4510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4510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4510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4510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4510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4510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4510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4510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4510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4510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4510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4510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4510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4510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4510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4510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4510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4510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4510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4510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4510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4510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4510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4510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4510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4511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4510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4510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4510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4510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4510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4510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4510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4510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4510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4510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4510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4510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4510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4510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4510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4510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4510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4510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4510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4510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4510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4510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4510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4510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4510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4510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4510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4510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4510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4510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4510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4510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4530</v>
      </c>
      <c r="D404">
        <v>44</v>
      </c>
    </row>
    <row r="405" spans="2:4">
      <c r="B405" t="s">
        <v>4531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2026-08-25T23:15:08Z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