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066" documentId="13_ncr:1_{7EF57DF4-89AE-8C42-9C9C-3682908C3E34}" xr6:coauthVersionLast="47" xr6:coauthVersionMax="47" xr10:uidLastSave="{1A7463F3-AF1D-4C96-8808-184F5F31B8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60" i="5" l="1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<sst xmlns="http://schemas.openxmlformats.org/spreadsheetml/2006/main" count="21732" uniqueCount="4323">
  <si>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</si>
  <si>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</si>
  <si>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</si>
  <si>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</si>
  <si>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</si>
  <si>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</si>
  <si>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</si>
  <si>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</si>
  <si>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</si>
  <si>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</si>
  <si>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</si>
  <si>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</si>
  <si>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</si>
  <si>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</si>
  <si>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</si>
  <si>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</si>
  <si>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</si>
  <si>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</si>
  <si>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</si>
  <si>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</si>
  <si>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</si>
  <si>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</si>
  <si>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</si>
  <si>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</si>
  <si>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</si>
  <si>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</si>
  <si>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</si>
  <si>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</si>
  <si>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</si>
  <si>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</si>
  <si>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</si>
  <si>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</si>
  <si>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</si>
  <si>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</si>
  <si>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</si>
  <si>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</si>
  <si>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</si>
  <si>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</si>
  <si>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</si>
  <si>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</si>
  <si>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</si>
  <si>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</si>
  <si>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</si>
  <si>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</si>
  <si>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</si>
  <si>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</si>
  <si>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</si>
  <si>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</si>
  <si>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</si>
  <si>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</si>
  <si>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</si>
  <si>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</si>
  <si>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</si>
  <si>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</si>
  <si>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</si>
  <si>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</si>
  <si>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</si>
  <si>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</si>
  <si>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</si>
  <si>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</si>
  <si>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</si>
  <si>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</si>
  <si>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</si>
  <si>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</si>
  <si>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</si>
  <si>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</si>
  <si>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</si>
  <si>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</si>
  <si>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</si>
  <si>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</si>
  <si>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</si>
  <si>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</si>
  <si>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</si>
  <si>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</si>
  <si>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</si>
  <si>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</si>
  <si>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</si>
  <si>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</si>
  <si>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</si>
  <si>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</si>
  <si>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</si>
  <si>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</si>
  <si>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</si>
  <si>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</si>
  <si>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</si>
  <si>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</si>
  <si>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</si>
  <si>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</si>
  <si>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</si>
  <si>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</si>
  <si>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</si>
  <si>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</si>
  <si>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</si>
  <si>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</si>
  <si>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</si>
  <si>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</si>
  <si>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</si>
  <si>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</si>
  <si>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</si>
  <si>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</si>
  <si>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</si>
  <si>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</si>
  <si>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</si>
  <si>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</si>
  <si>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</si>
  <si>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</si>
  <si>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</si>
  <si>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</si>
  <si>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</si>
  <si>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</si>
  <si>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</si>
  <si>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</si>
  <si>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</si>
  <si>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</si>
  <si>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</si>
  <si>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</si>
  <si>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</si>
  <si>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</si>
  <si>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</si>
  <si>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</si>
  <si>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</si>
  <si>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</si>
  <si>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</si>
  <si>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</si>
  <si>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</si>
  <si>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</si>
  <si>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</si>
  <si>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</si>
  <si>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</si>
  <si>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</si>
  <si>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</si>
  <si>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</si>
  <si>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</si>
  <si>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</si>
  <si>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</si>
  <si>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</si>
  <si>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</si>
  <si>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</si>
  <si>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</si>
  <si>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</si>
  <si>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</si>
  <si>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</si>
  <si>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</si>
  <si>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</si>
  <si>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</si>
  <si>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</si>
  <si>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</si>
  <si>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</si>
  <si>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</si>
  <si>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</si>
  <si>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</si>
  <si>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</si>
  <si>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</si>
  <si>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</si>
  <si>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</si>
  <si>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</si>
  <si>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</si>
  <si>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</si>
  <si>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</si>
  <si>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</si>
  <si>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</si>
  <si>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</si>
  <si>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</si>
  <si>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</si>
  <si>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</si>
  <si>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</si>
  <si>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</si>
  <si>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</si>
  <si>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</si>
  <si>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</si>
  <si>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</si>
  <si>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</si>
  <si>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</si>
  <si>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</si>
  <si>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</si>
  <si>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</si>
  <si>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</si>
  <si>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</si>
  <si>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</si>
  <si>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</si>
  <si>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</si>
  <si>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</si>
  <si>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</si>
  <si>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</si>
  <si>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</si>
  <si>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</si>
  <si>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</si>
  <si>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</si>
  <si>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</si>
  <si>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</si>
  <si>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</si>
  <si>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</si>
  <si>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</si>
  <si>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</si>
  <si>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</si>
  <si>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</si>
  <si>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</si>
  <si>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</si>
  <si>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</si>
  <si>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</si>
  <si>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</si>
  <si>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</si>
  <si>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</si>
  <si>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</si>
  <si>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</si>
  <si>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</si>
  <si>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</si>
  <si>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</si>
  <si>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</si>
  <si>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</si>
  <si>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</si>
  <si>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</si>
  <si>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</si>
  <si>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</si>
  <si>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</si>
  <si>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</si>
  <si>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</si>
  <si>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</si>
  <si>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</si>
  <si>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</si>
  <si>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</si>
  <si>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</si>
  <si>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</si>
  <si>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</si>
  <si>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</si>
  <si>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</si>
  <si>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</si>
  <si>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</si>
  <si>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</si>
  <si>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</si>
  <si>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</si>
  <si>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</si>
  <si>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</si>
  <si>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</si>
  <si>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</si>
  <si>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</si>
  <si>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</si>
  <si>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</si>
  <si>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</si>
  <si>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</si>
  <si>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</si>
  <si>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</si>
  <si>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</si>
  <si>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</si>
  <si>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</si>
  <si>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</si>
  <si>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</si>
  <si>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</si>
  <si>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</si>
  <si>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</si>
  <si>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</si>
  <si>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</si>
  <si>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</si>
  <si>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</si>
  <si>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</si>
  <si>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</si>
  <si>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</si>
  <si>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</si>
  <si>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</si>
  <si>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</si>
  <si>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</si>
  <si>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</si>
  <si>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</si>
  <si>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</si>
  <si>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</si>
  <si>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</si>
  <si>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</si>
  <si>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</si>
  <si>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</si>
  <si>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</si>
  <si>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</si>
  <si>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</si>
  <si>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</si>
  <si>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</si>
  <si>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</si>
  <si>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</si>
  <si>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</si>
  <si>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</si>
  <si>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</si>
  <si>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</si>
  <si>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</si>
  <si>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</si>
  <si>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</si>
  <si>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</si>
  <si>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</si>
  <si>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</si>
  <si>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</si>
  <si>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</si>
  <si>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</si>
  <si>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</si>
  <si>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</si>
  <si>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</si>
  <si>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</si>
  <si>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</si>
  <si>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</si>
  <si>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</si>
  <si>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</si>
  <si>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</si>
  <si>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</si>
  <si>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</si>
  <si>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</si>
  <si>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</si>
  <si>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</si>
  <si>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</si>
  <si>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</si>
  <si>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</si>
  <si>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</si>
  <si>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</si>
  <si>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</si>
  <si>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</si>
  <si>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</si>
  <si>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</si>
  <si>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</si>
  <si>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</si>
  <si>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</si>
  <si>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</si>
  <si>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</si>
  <si>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</si>
  <si>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</si>
  <si>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</si>
  <si>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</si>
  <si>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</si>
  <si>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</si>
  <si>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</si>
  <si>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</si>
  <si>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</si>
  <si>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</si>
  <si>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</si>
  <si>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</si>
  <si>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</si>
  <si>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</si>
  <si>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</si>
  <si>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</si>
  <si>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</si>
  <si>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</si>
  <si>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</si>
  <si>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</si>
  <si>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</si>
  <si>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</si>
  <si>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</si>
  <si>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</si>
  <si>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</si>
  <si>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</si>
  <si>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</si>
  <si>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</si>
  <si>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</si>
  <si>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</si>
  <si>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</si>
  <si>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</si>
  <si>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</si>
  <si>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</si>
  <si>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</si>
  <si>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</si>
  <si>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</si>
  <si>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</si>
  <si>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</si>
  <si>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</si>
  <si>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</si>
  <si>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</si>
  <si>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</si>
  <si>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</si>
  <si>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</si>
  <si>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</si>
  <si>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</si>
  <si>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</si>
  <si>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</si>
  <si>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</si>
  <si>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</si>
  <si>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</si>
  <si>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</si>
  <si>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</si>
  <si>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</si>
  <si>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</si>
  <si>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</si>
  <si>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</si>
  <si>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</si>
  <si>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</si>
  <si>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</si>
  <si>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</si>
  <si>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</si>
  <si>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</si>
  <si>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</si>
  <si>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</si>
  <si>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</si>
  <si>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</si>
  <si>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</si>
  <si>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</si>
  <si>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</si>
  <si>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</si>
  <si>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</si>
  <si>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</si>
  <si>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</si>
  <si>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</si>
  <si>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</si>
  <si>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</si>
  <si>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</si>
  <si>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</si>
  <si>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</si>
  <si>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</si>
  <si>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</si>
  <si>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</si>
  <si>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</si>
  <si>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</si>
  <si>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</si>
  <si>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</si>
  <si>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</si>
  <si>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</si>
  <si>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</si>
  <si>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</si>
  <si>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</si>
  <si>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</si>
  <si>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</si>
  <si>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</si>
  <si>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</si>
  <si>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</si>
  <si>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</si>
  <si>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</si>
  <si>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</si>
  <si>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</si>
  <si>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</si>
  <si>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</si>
  <si>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</si>
  <si>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</si>
  <si>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</si>
  <si>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</si>
  <si>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</si>
  <si>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</si>
  <si>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</si>
  <si>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</si>
  <si>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</si>
  <si>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</si>
  <si>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</si>
  <si>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</si>
  <si>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</si>
  <si>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</si>
  <si>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</si>
  <si>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</si>
  <si>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</si>
  <si>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</si>
  <si>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</si>
  <si>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</si>
  <si>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</si>
  <si>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</si>
  <si>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</si>
  <si>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</si>
  <si>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</si>
  <si>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</si>
  <si>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</si>
  <si>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</si>
  <si>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</si>
  <si>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</si>
  <si>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</si>
  <si>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</si>
  <si>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</si>
  <si>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</si>
  <si>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</si>
  <si>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</si>
  <si>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</si>
  <si>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</si>
  <si>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</si>
  <si>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</si>
  <si>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</si>
  <si>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</si>
  <si>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</si>
  <si>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</si>
  <si>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</si>
  <si>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</si>
  <si>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</si>
  <si>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</si>
  <si>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</si>
  <si>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</si>
  <si>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</si>
  <si>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</si>
  <si>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</si>
  <si>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</si>
  <si>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</si>
  <si>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</si>
  <si>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</si>
  <si>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</si>
  <si>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</si>
  <si>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</si>
  <si>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</si>
  <si>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</si>
  <si>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</si>
  <si>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</si>
  <si>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</si>
  <si>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</si>
  <si>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</si>
  <si>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</si>
  <si>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</si>
  <si>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</si>
  <si>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</si>
  <si>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</si>
  <si>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</si>
  <si>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</si>
  <si>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</si>
  <si>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</si>
  <si>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</si>
  <si>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</si>
  <si>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</si>
  <si>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</si>
  <si>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</si>
  <si>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</si>
  <si>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</si>
  <si>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</si>
  <si>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</si>
  <si>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</si>
  <si>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</si>
  <si>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</si>
  <si>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</si>
  <si>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</si>
  <si>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</si>
  <si>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</si>
  <si>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</si>
  <si>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</si>
  <si>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</si>
  <si>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</si>
  <si>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</si>
  <si>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</si>
  <si>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</si>
  <si>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</si>
  <si>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</si>
  <si>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</si>
  <si>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</si>
  <si>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</si>
  <si>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</si>
  <si>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</si>
  <si>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</si>
  <si>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</si>
  <si>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</si>
  <si>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</si>
  <si>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</si>
  <si>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</si>
  <si>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</si>
  <si>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</si>
  <si>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</si>
  <si>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</si>
  <si>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</si>
  <si>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</si>
  <si>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</si>
  <si>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</si>
  <si>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</si>
  <si>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</si>
  <si>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</si>
  <si>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</si>
  <si>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</si>
  <si>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</si>
  <si>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</si>
  <si>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</si>
  <si>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</si>
  <si>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</si>
  <si>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</si>
  <si>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</si>
  <si>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</si>
  <si>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</si>
  <si>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</si>
  <si>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</si>
  <si>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</si>
  <si>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</si>
  <si>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</si>
  <si>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</si>
  <si>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</si>
  <si>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</si>
  <si>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</si>
  <si>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</si>
  <si>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</si>
  <si>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</si>
  <si>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</si>
  <si>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</si>
  <si>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</si>
  <si>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</si>
  <si>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</si>
  <si>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</si>
  <si>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</si>
  <si>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</si>
  <si>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</si>
  <si>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</si>
  <si>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</si>
  <si>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</si>
  <si>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</si>
  <si>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</si>
  <si>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</si>
  <si>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</si>
  <si>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</si>
  <si>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</si>
  <si>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</si>
  <si>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</si>
  <si>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</si>
  <si>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</si>
  <si>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</si>
  <si>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</si>
  <si>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</si>
  <si>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</si>
  <si>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</si>
  <si>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</si>
  <si>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</si>
  <si>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</si>
  <si>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</si>
  <si>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</si>
  <si>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</si>
  <si>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</si>
  <si>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</si>
  <si>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</si>
  <si>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</si>
  <si>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</si>
  <si>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</si>
  <si>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</si>
  <si>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</si>
  <si>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</si>
  <si>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</si>
  <si>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</si>
  <si>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</si>
  <si>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</si>
  <si>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</si>
  <si>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</si>
  <si>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</si>
  <si>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</si>
  <si>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</si>
  <si>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</si>
  <si>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</si>
  <si>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</si>
  <si>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</si>
  <si>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</si>
  <si>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</si>
  <si>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</si>
  <si>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</si>
  <si>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</si>
  <si>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</si>
  <si>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</si>
  <si>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</si>
  <si>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</si>
  <si>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</si>
  <si>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</si>
  <si>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</si>
  <si>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</si>
  <si>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</si>
  <si>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</si>
  <si>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</si>
  <si>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</si>
  <si>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</si>
  <si>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</si>
  <si>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</si>
  <si>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</si>
  <si>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</si>
  <si>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</si>
  <si>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</si>
  <si>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</si>
  <si>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</si>
  <si>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</si>
  <si>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</si>
  <si>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</si>
  <si>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</si>
  <si>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</si>
  <si>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</si>
  <si>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</si>
  <si>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</si>
  <si>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</si>
  <si>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</si>
  <si>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</si>
  <si>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</si>
  <si>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</si>
  <si>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</si>
  <si>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</si>
  <si>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</si>
  <si>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</si>
  <si>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</si>
  <si>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</si>
  <si>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</si>
  <si>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</si>
  <si>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</si>
  <si>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</si>
  <si>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</si>
  <si>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</si>
  <si>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</si>
  <si>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</si>
  <si>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</si>
  <si>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</si>
  <si>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</si>
  <si>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</si>
  <si>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</si>
  <si>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</si>
  <si>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</si>
  <si>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</si>
  <si>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</si>
  <si>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</si>
  <si>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</si>
  <si>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</si>
  <si>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</si>
  <si>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</si>
  <si>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</si>
  <si>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</si>
  <si>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</si>
  <si>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</si>
  <si>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</si>
  <si>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</si>
  <si>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</si>
  <si>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</si>
  <si>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</si>
  <si>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</si>
  <si>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</si>
  <si>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</si>
  <si>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</si>
  <si>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</si>
  <si>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</si>
  <si>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</si>
  <si>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</si>
  <si>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</si>
  <si>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</si>
  <si>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</si>
  <si>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</si>
  <si>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</si>
  <si>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</si>
  <si>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</si>
  <si>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</si>
  <si>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</si>
  <si>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</si>
  <si>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</si>
  <si>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</si>
  <si>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</si>
  <si>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</si>
  <si>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</si>
  <si>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</si>
  <si>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</si>
  <si>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</si>
  <si>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</si>
  <si>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</si>
  <si>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</si>
  <si>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</si>
  <si>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</si>
  <si>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</si>
  <si>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</si>
  <si>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</si>
  <si>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</si>
  <si>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</si>
  <si>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</si>
  <si>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</si>
  <si>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</si>
  <si>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</si>
  <si>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</si>
  <si>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</si>
  <si>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</si>
  <si>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</si>
  <si>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</si>
  <si>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</si>
  <si>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</si>
  <si>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</si>
  <si>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</si>
  <si>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</si>
  <si>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</si>
  <si>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</si>
  <si>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</si>
  <si>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</si>
  <si>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</si>
  <si>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</si>
  <si>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</si>
  <si>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</si>
  <si>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</si>
  <si>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</si>
  <si>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</si>
  <si>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</si>
  <si>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</si>
  <si>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</si>
  <si>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</si>
  <si>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</si>
  <si>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</si>
  <si>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</si>
  <si>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</si>
  <si>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</si>
  <si>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</si>
  <si>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</si>
  <si>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</si>
  <si>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</si>
  <si>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</si>
  <si>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</si>
  <si>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</si>
  <si>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</si>
  <si>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</si>
  <si>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</si>
  <si>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</si>
  <si>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</si>
  <si>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</si>
  <si>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</si>
  <si>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</si>
  <si>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</si>
  <si>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</si>
  <si>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</si>
  <si>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</si>
  <si>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</si>
  <si>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</si>
  <si>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</si>
  <si>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</si>
  <si>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</si>
  <si>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</si>
  <si>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</si>
  <si>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</si>
  <si>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</si>
  <si>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</si>
  <si>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</si>
  <si>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</si>
  <si>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</si>
  <si>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</si>
  <si>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</si>
  <si>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</si>
  <si>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</si>
  <si>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</si>
  <si>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</si>
  <si>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</si>
  <si>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</si>
  <si>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</si>
  <si>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</si>
  <si>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</si>
  <si>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</si>
  <si>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</si>
  <si>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</si>
  <si>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</si>
  <si>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</si>
  <si>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</si>
  <si>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</si>
  <si>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</si>
  <si>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</si>
  <si>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</si>
  <si>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</si>
  <si>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</si>
  <si>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</si>
  <si>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</si>
  <si>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</si>
  <si>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</si>
  <si>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</si>
  <si>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</si>
  <si>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</si>
  <si>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</si>
  <si>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</si>
  <si>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</si>
  <si>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</si>
  <si>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</si>
  <si>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</si>
  <si>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</si>
  <si>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</si>
  <si>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</si>
  <si>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</si>
  <si>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</si>
  <si>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</si>
  <si>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</si>
  <si>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</si>
  <si>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</si>
  <si>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</si>
  <si>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</si>
  <si>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</si>
  <si>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</si>
  <si>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</si>
  <si>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</si>
  <si>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</si>
  <si>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</si>
  <si>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</si>
  <si>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</si>
  <si>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</si>
  <si>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</si>
  <si>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</si>
  <si>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</si>
  <si>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</si>
  <si>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</si>
  <si>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</si>
  <si>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</si>
  <si>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</si>
  <si>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</si>
  <si>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</si>
  <si>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</si>
  <si>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</si>
  <si>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</si>
  <si>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</si>
  <si>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</si>
  <si>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</si>
  <si>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</si>
  <si>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</si>
  <si>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</si>
  <si>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</si>
  <si>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</si>
  <si>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</si>
  <si>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</si>
  <si>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</si>
  <si>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</si>
  <si>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</si>
  <si>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</si>
  <si>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</si>
  <si>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</si>
  <si>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</si>
  <si>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</si>
  <si>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</si>
  <si>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</si>
  <si>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</si>
  <si>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</si>
  <si>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</si>
  <si>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</si>
  <si>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</si>
  <si>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</si>
  <si>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</si>
  <si>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</si>
  <si>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</si>
  <si>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</si>
  <si>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</si>
  <si>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</si>
  <si>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</si>
  <si>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</si>
  <si>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</si>
  <si>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</si>
  <si>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</si>
  <si>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</si>
  <si>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</si>
  <si>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</si>
  <si>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</si>
  <si>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</si>
  <si>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</si>
  <si>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</si>
  <si>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</si>
  <si>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</si>
  <si>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</si>
  <si>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</si>
  <si>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</si>
  <si>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</si>
  <si>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</si>
  <si>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</si>
  <si>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</si>
  <si>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</si>
  <si>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</si>
  <si>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</si>
  <si>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</si>
  <si>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</si>
  <si>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</si>
  <si>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</si>
  <si>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</si>
  <si>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</si>
  <si>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</si>
  <si>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</si>
  <si>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</si>
  <si>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</si>
  <si>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</si>
  <si>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</si>
  <si>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</si>
  <si>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</si>
  <si>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</si>
  <si>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</si>
  <si>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</si>
  <si>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</si>
  <si>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</si>
  <si>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</si>
  <si>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</si>
  <si>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</si>
  <si>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</si>
  <si>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</si>
  <si>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</si>
  <si>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</si>
  <si>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</si>
  <si>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</si>
  <si>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</si>
  <si>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</si>
  <si>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</si>
  <si>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</si>
  <si>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</si>
  <si>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</si>
  <si>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</si>
  <si>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</si>
  <si>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</si>
  <si>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</si>
  <si>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</si>
  <si>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</si>
  <si>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</si>
  <si>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</si>
  <si>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</si>
  <si>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</si>
  <si>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</si>
  <si>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</si>
  <si>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</si>
  <si>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</si>
  <si>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</si>
  <si>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</si>
  <si>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</si>
  <si>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</si>
  <si>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</si>
  <si>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</si>
  <si>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</si>
  <si>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</si>
  <si>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</si>
  <si>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</si>
  <si>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</si>
  <si>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</si>
  <si>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</si>
  <si>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</si>
  <si>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</si>
  <si>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</si>
  <si>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</si>
  <si>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</si>
  <si>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</si>
  <si>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</si>
  <si>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</si>
  <si>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</si>
  <si>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</si>
  <si>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</si>
  <si>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</si>
  <si>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</si>
  <si>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</si>
  <si>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</si>
  <si>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</si>
  <si>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</si>
  <si>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</si>
  <si>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</si>
  <si>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</si>
  <si>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</si>
  <si>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</si>
  <si>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</si>
  <si>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</si>
  <si>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</si>
  <si>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</si>
  <si>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</si>
  <si>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</si>
  <si>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</si>
  <si>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</si>
  <si>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</si>
  <si>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</si>
  <si>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</si>
  <si>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</si>
  <si>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</si>
  <si>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</si>
  <si>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</si>
  <si>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</si>
  <si>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</si>
  <si>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</si>
  <si>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</si>
  <si>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</si>
  <si>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</si>
  <si>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</si>
  <si>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</si>
  <si>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</si>
  <si>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</si>
  <si>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</si>
  <si>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</si>
  <si>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</si>
  <si>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</si>
  <si>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</si>
  <si>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</si>
  <si>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</si>
  <si>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</si>
  <si>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</si>
  <si>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</si>
  <si>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</si>
  <si>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</si>
  <si>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</si>
  <si>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</si>
  <si>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</si>
  <si>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</si>
  <si>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</si>
  <si>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</si>
  <si>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</si>
  <si>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</si>
  <si>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</si>
  <si>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</si>
  <si>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</si>
  <si>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</si>
  <si>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</si>
  <si>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</si>
  <si>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</si>
  <si>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</si>
  <si>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</si>
  <si>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</si>
  <si>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</si>
  <si>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</si>
  <si>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</si>
  <si>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</si>
  <si>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</si>
  <si>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</si>
  <si>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</si>
  <si>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</si>
  <si>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</si>
  <si>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</si>
  <si>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</si>
  <si>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</si>
  <si>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</si>
  <si>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</si>
  <si>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</si>
  <si>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</si>
  <si>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</si>
  <si>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</si>
  <si>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</si>
  <si>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</si>
  <si>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</si>
  <si>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</si>
  <si>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</si>
  <si>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</si>
  <si>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</si>
  <si>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</si>
  <si>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</si>
  <si>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</si>
  <si>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</si>
  <si>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</si>
  <si>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</si>
  <si>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</si>
  <si>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</si>
  <si>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</si>
  <si>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</si>
  <si>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</si>
  <si>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</si>
  <si>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</si>
  <si>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</si>
  <si>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</si>
  <si>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</si>
  <si>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</si>
  <si>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</si>
  <si>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</si>
  <si>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</si>
  <si>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</si>
  <si>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</si>
  <si>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</si>
  <si>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</si>
  <si>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</si>
  <si>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</si>
  <si>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</si>
  <si>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</si>
  <si>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</si>
  <si>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</si>
  <si>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</si>
  <si>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</si>
  <si>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</si>
  <si>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</si>
  <si>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</si>
  <si>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</si>
  <si>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</si>
  <si>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</si>
  <si>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</si>
  <si>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</si>
  <si>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</si>
  <si>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</si>
  <si>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</si>
  <si>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</si>
  <si>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</si>
  <si>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</si>
  <si>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</si>
  <si>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</si>
  <si>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</si>
  <si>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</si>
  <si>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</si>
  <si>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</si>
  <si>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</si>
  <si>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</si>
  <si>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</si>
  <si>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</si>
  <si>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</si>
  <si>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</si>
  <si>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</si>
  <si>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</si>
  <si>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</si>
  <si>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</si>
  <si>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</si>
  <si>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</si>
  <si>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</si>
  <si>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</si>
  <si>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</si>
  <si>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</si>
  <si>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</si>
  <si>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</si>
  <si>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</si>
  <si>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</si>
  <si>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</si>
  <si>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</si>
  <si>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</si>
  <si>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</si>
  <si>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</si>
  <si>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</si>
  <si>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</si>
  <si>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</si>
  <si>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</si>
  <si>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</si>
  <si>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</si>
  <si>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</si>
  <si>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</si>
  <si>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</si>
  <si>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</si>
  <si>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</si>
  <si>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</si>
  <si>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</si>
  <si>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</si>
  <si>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</si>
  <si>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</si>
  <si>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</si>
  <si>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</si>
  <si>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</si>
  <si>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</si>
  <si>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</si>
  <si>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</si>
  <si>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</si>
  <si>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</si>
  <si>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</si>
  <si>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</si>
  <si>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</si>
  <si>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</si>
  <si>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</si>
  <si>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</si>
  <si>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</si>
  <si>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</si>
  <si>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</si>
  <si>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</si>
  <si>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</si>
  <si>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</si>
  <si>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</si>
  <si>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</si>
  <si>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</si>
  <si>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</si>
  <si>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</si>
  <si>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</si>
  <si>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</si>
  <si>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</si>
  <si>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</si>
  <si>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</si>
  <si>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</si>
  <si>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</si>
  <si>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</si>
  <si>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</si>
  <si>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</si>
  <si>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</si>
  <si>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</si>
  <si>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</si>
  <si>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</si>
  <si>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</si>
  <si>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</si>
  <si>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</si>
  <si>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</si>
  <si>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</si>
  <si>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</si>
  <si>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</si>
  <si>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</si>
  <si>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</si>
  <si>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</si>
  <si>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</si>
  <si>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</si>
  <si>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</si>
  <si>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</si>
  <si>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</si>
  <si>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</si>
  <si>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</si>
  <si>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</si>
  <si>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</si>
  <si>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</si>
  <si>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</si>
  <si>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</si>
  <si>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</si>
  <si>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</si>
  <si>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</si>
  <si>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</si>
  <si>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</si>
  <si>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</si>
  <si>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</si>
  <si>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</si>
  <si>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</si>
  <si>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</si>
  <si>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</si>
  <si>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</si>
  <si>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</si>
  <si>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</si>
  <si>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</si>
  <si>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</si>
  <si>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</si>
  <si>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</si>
  <si>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</si>
  <si>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</si>
  <si>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</si>
  <si>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</si>
  <si>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</si>
  <si>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</si>
  <si>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</si>
  <si>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</si>
  <si>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</si>
  <si>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</si>
  <si>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</si>
  <si>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</si>
  <si>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</si>
  <si>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</si>
  <si>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</si>
  <si>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</si>
  <si>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</si>
  <si>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</si>
  <si>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</si>
  <si>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</si>
  <si>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</si>
  <si>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</si>
  <si>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</si>
  <si>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</si>
  <si>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</si>
  <si>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</si>
  <si>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</si>
  <si>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</si>
  <si>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</si>
  <si>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</si>
  <si>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</si>
  <si>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</si>
  <si>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</si>
  <si>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</si>
  <si>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</si>
  <si>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</si>
  <si>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</si>
  <si>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</si>
  <si>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</si>
  <si>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</si>
  <si>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</si>
  <si>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</si>
  <si>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</si>
  <si>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</si>
  <si>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</si>
  <si>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</si>
  <si>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</si>
  <si>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</si>
  <si>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</si>
  <si>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</si>
  <si>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</si>
  <si>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</si>
  <si>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</si>
  <si>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</si>
  <si>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</si>
  <si>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</si>
  <si>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</si>
  <si>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</si>
  <si>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</si>
  <si>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</si>
  <si>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</si>
  <si>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</si>
  <si>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</si>
  <si>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</si>
  <si>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</si>
  <si>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</si>
  <si>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</si>
  <si>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</si>
  <si>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</si>
  <si>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</si>
  <si>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</si>
  <si>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</si>
  <si>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</si>
  <si>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</si>
  <si>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</si>
  <si>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</si>
  <si>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</si>
  <si>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</si>
  <si>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</si>
  <si>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</si>
  <si>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</si>
  <si>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</si>
  <si>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</si>
  <si>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</si>
  <si>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</si>
  <si>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</si>
  <si>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</si>
  <si>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</si>
  <si>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</si>
  <si>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</si>
  <si>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</si>
  <si>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</si>
  <si>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</si>
  <si>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</si>
  <si>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</si>
  <si>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</si>
  <si>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</si>
  <si>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</si>
  <si>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</si>
  <si>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</si>
  <si>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</si>
  <si>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</si>
  <si>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</si>
  <si>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</si>
  <si>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</si>
  <si>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</si>
  <si>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</si>
  <si>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</si>
  <si>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</si>
  <si>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</si>
  <si>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</si>
  <si>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</si>
  <si>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</si>
  <si>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</si>
  <si>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</si>
  <si>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</si>
  <si>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</si>
  <si>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</si>
  <si>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</si>
  <si>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</si>
  <si>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</si>
  <si>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</si>
  <si>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</si>
  <si>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</si>
  <si>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</si>
  <si>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</si>
  <si>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</si>
  <si>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</si>
  <si>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</si>
  <si>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</si>
  <si>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</si>
  <si>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</si>
  <si>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</si>
  <si>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</si>
  <si>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</si>
  <si>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</si>
  <si>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</si>
  <si>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</si>
  <si>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</si>
  <si>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</si>
  <si>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</si>
  <si>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</si>
  <si>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</si>
  <si>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</si>
  <si>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</si>
  <si>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</si>
  <si>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</si>
  <si>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</si>
  <si>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</si>
  <si>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</si>
  <si>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</si>
  <si>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</si>
  <si>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</si>
  <si>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</si>
  <si>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</si>
  <si>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</si>
  <si>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</si>
  <si>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</si>
  <si>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</si>
  <si>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</si>
  <si>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</si>
  <si>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</si>
  <si>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</si>
  <si>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</si>
  <si>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</si>
  <si>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</si>
  <si>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</si>
  <si>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</si>
  <si>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</si>
  <si>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</si>
  <si>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</si>
  <si>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</si>
  <si>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</si>
  <si>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</si>
  <si>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</si>
  <si>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</si>
  <si>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</si>
  <si>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</si>
  <si>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</si>
  <si>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</si>
  <si>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</si>
  <si>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</si>
  <si>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</si>
  <si>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</si>
  <si>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</si>
  <si>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</si>
  <si>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</si>
  <si>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</si>
  <si>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</si>
  <si>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</si>
  <si>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</si>
  <si>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</si>
  <si>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</si>
  <si>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</si>
  <si>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</si>
  <si>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</si>
  <si>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</si>
  <si>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</si>
  <si>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</si>
  <si>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</si>
  <si>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</si>
  <si>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</si>
  <si>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</si>
  <si>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</si>
  <si>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</si>
  <si>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</si>
  <si>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</si>
  <si>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</si>
  <si>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</si>
  <si>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</si>
  <si>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</si>
  <si>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</si>
  <si>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</si>
  <si>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</si>
  <si>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</si>
  <si>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</si>
  <si>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</si>
  <si>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</si>
  <si>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</si>
  <si>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</si>
  <si>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</si>
  <si>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</si>
  <si>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</si>
  <si>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</si>
  <si>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</si>
  <si>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</si>
  <si>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</si>
  <si>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</si>
  <si>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</si>
  <si>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</si>
  <si>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</si>
  <si>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</si>
  <si>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</si>
  <si>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</si>
  <si>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</si>
  <si>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</si>
  <si>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</si>
  <si>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</si>
  <si>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</si>
  <si>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</si>
  <si>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</si>
  <si>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</si>
  <si>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</si>
  <si>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</si>
  <si>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</si>
  <si>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</si>
  <si>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</si>
  <si>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</si>
  <si>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</si>
  <si>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</si>
  <si>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</si>
  <si>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</si>
  <si>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</si>
  <si>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</si>
  <si>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</si>
  <si>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</si>
  <si>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</si>
  <si>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</si>
  <si>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</si>
  <si>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</si>
  <si>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</si>
  <si>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</si>
  <si>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</si>
  <si>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</si>
  <si>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</si>
  <si>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</si>
  <si>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</si>
  <si>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</si>
  <si>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</si>
  <si>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</si>
  <si>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</si>
  <si>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</si>
  <si>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</si>
  <si>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</si>
  <si>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</si>
  <si>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</si>
  <si>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</si>
  <si>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</si>
  <si>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</si>
  <si>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</si>
  <si>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</si>
  <si>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</si>
  <si>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</si>
  <si>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</si>
  <si>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</si>
  <si>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</si>
  <si>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</si>
  <si>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</si>
  <si>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</si>
  <si>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</si>
  <si>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</si>
  <si>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</si>
  <si>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</si>
  <si>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</si>
  <si>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</si>
  <si>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</si>
  <si>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</si>
  <si>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</si>
  <si>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</si>
  <si>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</si>
  <si>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</si>
  <si>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</si>
  <si>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</si>
  <si>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</si>
  <si>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</si>
  <si>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</si>
  <si>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</si>
  <si>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</si>
  <si>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</si>
  <si>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</si>
  <si>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</si>
  <si>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</si>
  <si>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</si>
  <si>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</si>
  <si>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</si>
  <si>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</si>
  <si>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</si>
  <si>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</si>
  <si>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</si>
  <si>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</si>
  <si>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</si>
  <si>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</si>
  <si>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</si>
  <si>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</si>
  <si>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</si>
  <si>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</si>
  <si>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</si>
  <si>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</si>
  <si>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</si>
  <si>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</si>
  <si>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</si>
  <si>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</si>
  <si>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</si>
  <si>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</si>
  <si>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</si>
  <si>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</si>
  <si>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</si>
  <si>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</si>
  <si>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</si>
  <si>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</si>
  <si>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</si>
  <si>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</si>
  <si>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</si>
  <si>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</si>
  <si>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</si>
  <si>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</si>
  <si>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</si>
  <si>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</si>
  <si>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</si>
  <si>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</si>
  <si>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</si>
  <si>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</si>
  <si>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</si>
  <si>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</si>
  <si>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</si>
  <si>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</si>
  <si>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</si>
  <si>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</si>
  <si>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</si>
  <si>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</si>
  <si>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</si>
  <si>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</si>
  <si>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</si>
  <si>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</si>
  <si>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</si>
  <si>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</si>
  <si>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</si>
  <si>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</si>
  <si>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</si>
  <si>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</si>
  <si>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</si>
  <si>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</si>
  <si>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</si>
  <si>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</si>
  <si>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</si>
  <si>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</si>
  <si>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</si>
  <si>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</si>
  <si>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</si>
  <si>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</si>
  <si>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</si>
  <si>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</si>
  <si>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</si>
  <si>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</si>
  <si>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</si>
  <si>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</si>
  <si>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</si>
  <si>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</si>
  <si>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</si>
  <si>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</si>
  <si>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</si>
  <si>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</si>
  <si>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</si>
  <si>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</si>
  <si>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</si>
  <si>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</si>
  <si>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</si>
  <si>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</si>
  <si>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</si>
  <si>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</si>
  <si>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</si>
  <si>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</si>
  <si>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</si>
  <si>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</si>
  <si>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</si>
  <si>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</si>
  <si>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</si>
  <si>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</si>
  <si>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</si>
  <si>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</si>
  <si>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</si>
  <si>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</si>
  <si>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</si>
  <si>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</si>
  <si>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</si>
  <si>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</si>
  <si>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</si>
  <si>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</si>
  <si>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</si>
  <si>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</si>
  <si>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</si>
  <si>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</si>
  <si>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</si>
  <si>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</si>
  <si>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</si>
  <si>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</si>
  <si>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</si>
  <si>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</si>
  <si>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</si>
  <si>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</si>
  <si>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</si>
  <si>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</si>
  <si>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</si>
  <si>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</si>
  <si>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</si>
  <si>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</si>
  <si>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</si>
  <si>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</si>
  <si>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</si>
  <si>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</si>
  <si>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</si>
  <si>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</si>
  <si>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</si>
  <si>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</si>
  <si>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</si>
  <si>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</si>
  <si>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</si>
  <si>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</si>
  <si>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</si>
  <si>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</si>
  <si>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</si>
  <si>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</si>
  <si>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</si>
  <si>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</si>
  <si>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</si>
  <si>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</si>
  <si>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</si>
  <si>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</si>
  <si>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</si>
  <si>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</si>
  <si>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</si>
  <si>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</si>
  <si>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</si>
  <si>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</si>
  <si>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</si>
  <si>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</si>
  <si>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</si>
  <si>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</si>
  <si>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</si>
  <si>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</si>
  <si>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</si>
  <si>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</si>
  <si>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</si>
  <si>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</si>
  <si>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</si>
  <si>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</si>
  <si>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</si>
  <si>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</si>
  <si>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</si>
  <si>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</si>
  <si>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</si>
  <si>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</si>
  <si>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</si>
  <si>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</si>
  <si>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</si>
  <si>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</si>
  <si>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</si>
  <si>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</si>
  <si>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</si>
  <si>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</si>
  <si>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</si>
  <si>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</si>
  <si>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</si>
  <si>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</si>
  <si>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</si>
  <si>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</si>
  <si>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</si>
  <si>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</si>
  <si>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</si>
  <si>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</si>
  <si>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</si>
  <si>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</si>
  <si>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</si>
  <si>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</si>
  <si>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</si>
  <si>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</si>
  <si>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</si>
  <si>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</si>
  <si>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</si>
  <si>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</si>
  <si>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</si>
  <si>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</si>
  <si>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</si>
  <si>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</si>
  <si>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</si>
  <si>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</si>
  <si>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</si>
  <si>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</si>
  <si>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</si>
  <si>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</si>
  <si>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</si>
  <si>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</si>
  <si>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</si>
  <si>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</si>
  <si>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</si>
  <si>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</si>
  <si>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</si>
  <si>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</si>
  <si>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</si>
  <si>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</si>
  <si>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</si>
  <si>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</si>
  <si>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</si>
  <si>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</si>
  <si>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</si>
  <si>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</si>
  <si>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</si>
  <si>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</si>
  <si>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</si>
  <si>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</si>
  <si>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</si>
  <si>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</si>
  <si>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</si>
  <si>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</si>
  <si>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</si>
  <si>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</si>
  <si>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</si>
  <si>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</si>
  <si>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</si>
  <si>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</si>
  <si>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</si>
  <si>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</si>
  <si>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</si>
  <si>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</si>
  <si>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</si>
  <si>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</si>
  <si>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</si>
  <si>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</si>
  <si>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</si>
  <si>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</si>
  <si>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</si>
  <si>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</si>
  <si>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</si>
  <si>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</si>
  <si>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</si>
  <si>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</si>
  <si>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</si>
  <si>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</si>
  <si>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</si>
  <si>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</si>
  <si>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</si>
  <si>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</si>
  <si>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</si>
  <si>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</si>
  <si>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</si>
  <si>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</si>
  <si>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</si>
  <si>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</si>
  <si>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</si>
  <si>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</si>
  <si>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</si>
  <si>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</si>
  <si>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</si>
  <si>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</si>
  <si>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</si>
  <si>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</si>
  <si>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</si>
  <si>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</si>
  <si>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</si>
  <si>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</si>
  <si>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</si>
  <si>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</si>
  <si>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</si>
  <si>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</si>
  <si>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</si>
  <si>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</si>
  <si>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</si>
  <si>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</si>
  <si>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</si>
  <si>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</si>
  <si>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</si>
  <si>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</si>
  <si>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</si>
  <si>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</si>
  <si>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</si>
  <si>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</si>
  <si>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</si>
  <si>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</si>
  <si>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</si>
  <si>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</si>
  <si>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</si>
  <si>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</si>
  <si>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</si>
  <si>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</si>
  <si>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</si>
  <si>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</si>
  <si>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</si>
  <si>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</si>
  <si>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</si>
  <si>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</si>
  <si>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</si>
  <si>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</si>
  <si>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</si>
  <si>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</si>
  <si>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</si>
  <si>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</si>
  <si>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</si>
  <si>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</si>
  <si>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</si>
  <si>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</si>
  <si>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</si>
  <si>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</si>
  <si>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</si>
  <si>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</si>
  <si>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</si>
  <si>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</si>
  <si>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</si>
  <si>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</si>
  <si>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</si>
  <si>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</si>
  <si>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</si>
  <si>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</si>
  <si>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</si>
  <si>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</si>
  <si>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</si>
  <si>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</si>
  <si>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</si>
  <si>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</si>
  <si>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</si>
  <si>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</si>
  <si>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</si>
  <si>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</si>
  <si>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</si>
  <si>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</si>
  <si>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</si>
  <si>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</si>
  <si>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</si>
  <si>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</si>
  <si>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</si>
  <si>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</si>
  <si>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</si>
  <si>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</si>
  <si>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</si>
  <si>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</si>
  <si>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</si>
  <si>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</si>
  <si>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</si>
  <si>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</si>
  <si>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</si>
  <si>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</si>
  <si>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</si>
  <si>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</si>
  <si>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</si>
  <si>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</si>
  <si>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</si>
  <si>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</si>
  <si>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</si>
  <si>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</si>
  <si>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</si>
  <si>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</si>
  <si>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</si>
  <si>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</si>
  <si>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</si>
  <si>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</si>
  <si>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</si>
  <si>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</si>
  <si>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</si>
  <si>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</si>
  <si>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</si>
  <si>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</si>
  <si>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</si>
  <si>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</si>
  <si>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</si>
  <si>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</si>
  <si>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</si>
  <si>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</si>
  <si>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</si>
  <si>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</si>
  <si>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</si>
  <si>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</si>
  <si>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</si>
  <si>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</si>
  <si>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</si>
  <si>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</si>
  <si>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</si>
  <si>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</si>
  <si>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</si>
  <si>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</si>
  <si>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</si>
  <si>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</si>
  <si>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</si>
  <si>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</si>
  <si>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</si>
  <si>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</si>
  <si>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</si>
  <si>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</si>
  <si>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</si>
  <si>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</si>
  <si>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</si>
  <si>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</si>
  <si>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</si>
  <si>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</si>
  <si>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</si>
  <si>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</si>
  <si>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</si>
  <si>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</si>
  <si>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</si>
  <si>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</si>
  <si>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</si>
  <si>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</si>
  <si>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</si>
  <si>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</si>
  <si>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</si>
  <si>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</si>
  <si>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</si>
  <si>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</si>
  <si>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</si>
  <si>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</si>
  <si>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</si>
  <si>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</si>
  <si>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</si>
  <si>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</si>
  <si>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</si>
  <si>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</si>
  <si>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</si>
  <si>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</si>
  <si>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</si>
  <si>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</si>
  <si>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</si>
  <si>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</si>
  <si>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</si>
  <si>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</si>
  <si>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</si>
  <si>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</si>
  <si>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</si>
  <si>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</si>
  <si>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</si>
  <si>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</si>
  <si>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</si>
  <si>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</si>
  <si>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</si>
  <si>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</si>
  <si>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</si>
  <si>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</si>
  <si>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</si>
  <si>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</si>
  <si>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</si>
  <si>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</si>
  <si>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</si>
  <si>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</si>
  <si>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</si>
  <si>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</si>
  <si>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</si>
  <si>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</si>
  <si>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</si>
  <si>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</si>
  <si>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</si>
  <si>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</si>
  <si>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</si>
  <si>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</si>
  <si>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</si>
  <si>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</si>
  <si>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</si>
  <si>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</si>
  <si>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</si>
  <si>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</si>
  <si>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</si>
  <si>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</si>
  <si>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</si>
  <si>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</si>
  <si>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</si>
  <si>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</si>
  <si>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</si>
  <si>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</si>
  <si>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</si>
  <si>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</si>
  <si>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</si>
  <si>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</si>
  <si>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</si>
  <si>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</si>
  <si>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</si>
  <si>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</si>
  <si>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</si>
  <si>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</si>
  <si>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</si>
  <si>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</si>
  <si>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</si>
  <si>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</si>
  <si>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</si>
  <si>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</si>
  <si>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</si>
  <si>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</si>
  <si>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</si>
  <si>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</si>
  <si>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</si>
  <si>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</si>
  <si>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</si>
  <si>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</si>
  <si>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</si>
  <si>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</si>
  <si>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</si>
  <si>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</si>
  <si>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</si>
  <si>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</si>
  <si>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</si>
  <si>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</si>
  <si>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</si>
  <si>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</si>
  <si>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</si>
  <si>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</si>
  <si>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</si>
  <si>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</si>
  <si>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</si>
  <si>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</si>
  <si>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</si>
  <si>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</si>
  <si>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</si>
  <si>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</si>
  <si>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</si>
  <si>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</si>
  <si>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</si>
  <si>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</si>
  <si>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</si>
  <si>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</si>
  <si>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</si>
  <si>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</si>
  <si>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</si>
  <si>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</si>
  <si>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</si>
  <si>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</si>
  <si>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</si>
  <si>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</si>
  <si>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</si>
  <si>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</si>
  <si>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</si>
  <si>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</si>
  <si>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</si>
  <si>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</si>
  <si>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</si>
  <si>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</si>
  <si>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</si>
  <si>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</si>
  <si>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</si>
  <si>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</si>
  <si>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</si>
  <si>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</si>
  <si>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</si>
  <si>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</si>
  <si>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</si>
  <si>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</si>
  <si>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</si>
  <si>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</si>
  <si>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</si>
  <si>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</si>
  <si>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</si>
  <si>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</si>
  <si>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</si>
  <si>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</si>
  <si>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</si>
  <si>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</si>
  <si>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</si>
  <si>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</si>
  <si>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</si>
  <si>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</si>
  <si>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</si>
  <si>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</si>
  <si>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</si>
  <si>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</si>
  <si>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</si>
  <si>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</si>
  <si>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</si>
  <si>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</si>
  <si>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</si>
  <si>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</si>
  <si>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</si>
  <si>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</si>
  <si>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</si>
  <si>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</si>
  <si>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</si>
  <si>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</si>
  <si>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</si>
  <si>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</si>
  <si>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</si>
  <si>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</si>
  <si>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</si>
  <si>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</si>
  <si>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</si>
  <si>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</si>
  <si>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</si>
  <si>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</si>
  <si>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</si>
  <si>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</si>
  <si>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</si>
  <si>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</si>
  <si>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</si>
  <si>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</si>
  <si>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</si>
  <si>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</si>
  <si>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</si>
  <si>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</si>
  <si>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</si>
  <si>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</si>
  <si>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</si>
  <si>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</si>
  <si>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</si>
  <si>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</si>
  <si>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</si>
  <si>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</si>
  <si>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</si>
  <si>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</si>
  <si>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</si>
  <si>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</si>
  <si>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</si>
  <si>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</si>
  <si>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</si>
  <si>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</si>
  <si>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</si>
  <si>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</si>
  <si>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</si>
  <si>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</si>
  <si>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</si>
  <si>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</si>
  <si>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</si>
  <si>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</si>
  <si>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</si>
  <si>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</si>
  <si>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</si>
  <si>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</si>
  <si>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</si>
  <si>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</si>
  <si>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</si>
  <si>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</si>
  <si>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</si>
  <si>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</si>
  <si>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</si>
  <si>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</si>
  <si>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</si>
  <si>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</si>
  <si>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</si>
  <si>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</si>
  <si>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</si>
  <si>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</si>
  <si>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</si>
  <si>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</si>
  <si>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</si>
  <si>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</si>
  <si>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</si>
  <si>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</si>
  <si>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</si>
  <si>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</si>
  <si>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</si>
  <si>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</si>
  <si>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</si>
  <si>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</si>
  <si>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</si>
  <si>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</si>
  <si>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</si>
  <si>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</si>
  <si>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</si>
  <si>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</si>
  <si>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</si>
  <si>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</si>
  <si>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</si>
  <si>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</si>
  <si>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</si>
  <si>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</si>
  <si>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</si>
  <si>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</si>
  <si>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</si>
  <si>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</si>
  <si>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</si>
  <si>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</si>
  <si>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</si>
  <si>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</si>
  <si>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</si>
  <si>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</si>
  <si>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</si>
  <si>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</si>
  <si>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</si>
  <si>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</si>
  <si>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</si>
  <si>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</si>
  <si>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</si>
  <si>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</si>
  <si>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</si>
  <si>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</si>
  <si>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</si>
  <si>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</si>
  <si>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</si>
  <si>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</si>
  <si>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</si>
  <si>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</si>
  <si>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</si>
  <si>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</si>
  <si>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</si>
  <si>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</si>
  <si>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</si>
  <si>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</si>
  <si>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</si>
  <si>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</si>
  <si>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</si>
  <si>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</si>
  <si>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</si>
  <si>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</si>
  <si>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</si>
  <si>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</si>
  <si>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</si>
  <si>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</si>
  <si>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</si>
  <si>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</si>
  <si>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</si>
  <si>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</si>
  <si>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</si>
  <si>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</si>
  <si>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</si>
  <si>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</si>
  <si>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</si>
  <si>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</si>
  <si>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</si>
  <si>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</si>
  <si>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</si>
  <si>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</si>
  <si>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</si>
  <si>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</si>
  <si>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</si>
  <si>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</si>
  <si>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</si>
  <si>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</si>
  <si>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</si>
  <si>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</si>
  <si>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</si>
  <si>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</si>
  <si>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</si>
  <si>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</si>
  <si>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</si>
  <si>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</si>
  <si>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</si>
  <si>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</si>
  <si>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</si>
  <si>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</si>
  <si>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</si>
  <si>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</si>
  <si>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</si>
  <si>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</si>
  <si>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</si>
  <si>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</si>
  <si>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</si>
  <si>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</si>
  <si>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</si>
  <si>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</si>
  <si>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</si>
  <si>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</si>
  <si>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</si>
  <si>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</si>
  <si>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</si>
  <si>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</si>
  <si>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</si>
  <si>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</si>
  <si>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</si>
  <si>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</si>
  <si>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</si>
  <si>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</si>
  <si>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</si>
  <si>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</si>
  <si>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</si>
  <si>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</si>
  <si>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</si>
  <si>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</si>
  <si>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</si>
  <si>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</si>
  <si>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</si>
  <si>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</si>
  <si>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</si>
  <si>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</si>
  <si>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</si>
  <si>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</si>
  <si>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</si>
  <si>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</si>
  <si>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</si>
  <si>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</si>
  <si>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</si>
  <si>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</si>
  <si>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</si>
  <si>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</si>
  <si>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</si>
  <si>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</si>
  <si>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</si>
  <si>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</si>
  <si>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</si>
  <si>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</si>
  <si>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</si>
  <si>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</si>
  <si>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</si>
  <si>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</si>
  <si>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</si>
  <si>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</si>
  <si>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</si>
  <si>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</si>
  <si>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</si>
  <si>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</si>
  <si>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</si>
  <si>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</si>
  <si>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</si>
  <si>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</si>
  <si>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</si>
  <si>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</si>
  <si>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</si>
  <si>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</si>
  <si>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</si>
  <si>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</si>
  <si>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</si>
  <si>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</si>
  <si>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</si>
  <si>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</si>
  <si>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</si>
  <si>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</si>
  <si>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</si>
  <si>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</si>
  <si>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</si>
  <si>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</si>
  <si>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</si>
  <si>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</si>
  <si>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</si>
  <si>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</si>
  <si>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</si>
  <si>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</si>
  <si>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</si>
  <si>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</si>
  <si>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</si>
  <si>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</si>
  <si>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</si>
  <si>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</si>
  <si>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</si>
  <si>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</si>
  <si>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</si>
  <si>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</si>
  <si>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</si>
  <si>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</si>
  <si>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</si>
  <si>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</si>
  <si>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</si>
  <si>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</si>
  <si>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</si>
  <si>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</si>
  <si>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</si>
  <si>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</si>
  <si>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</si>
  <si>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</si>
  <si>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</si>
  <si>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</si>
  <si>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</si>
  <si>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</si>
  <si>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</si>
  <si>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</si>
  <si>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</si>
  <si>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</si>
  <si>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</si>
  <si>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</si>
  <si>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</si>
  <si>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</si>
  <si>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</si>
  <si>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</si>
  <si>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</si>
  <si>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</si>
  <si>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</si>
  <si>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</si>
  <si>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</si>
  <si>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</si>
  <si>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</si>
  <si>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</si>
  <si>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</si>
  <si>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</si>
  <si>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</si>
  <si>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</si>
  <si>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</si>
  <si>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</si>
  <si>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</si>
  <si>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</si>
  <si>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</si>
  <si>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</si>
  <si>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</si>
  <si>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</si>
  <si>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</si>
  <si>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</si>
  <si>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</si>
  <si>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</si>
  <si>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</si>
  <si>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</si>
  <si>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</si>
  <si>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</si>
  <si>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</si>
  <si>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</si>
  <si>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</si>
  <si>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</si>
  <si>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</si>
  <si>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</si>
  <si>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</si>
  <si>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</si>
  <si>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</si>
  <si>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</si>
  <si>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</si>
  <si>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</si>
  <si>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</si>
  <si>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</si>
  <si>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</si>
  <si>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</si>
  <si>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</si>
  <si>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</si>
  <si>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</si>
  <si>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</si>
  <si>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</si>
  <si>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</si>
  <si>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</si>
  <si>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</si>
  <si>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</si>
  <si>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</si>
  <si>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</si>
  <si>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</si>
  <si>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</si>
  <si>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</si>
  <si>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</si>
  <si>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</si>
  <si>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</si>
  <si>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</si>
  <si>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</si>
  <si>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</si>
  <si>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</si>
  <si>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</si>
  <si>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</si>
  <si>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</si>
  <si>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</si>
  <si>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</si>
  <si>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</si>
  <si>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</si>
  <si>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</si>
  <si>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</si>
  <si>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</si>
  <si>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</si>
  <si>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</si>
  <si>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</si>
  <si>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</si>
  <si>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</si>
  <si>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</si>
  <si>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</si>
  <si>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</si>
  <si>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</si>
  <si>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</si>
  <si>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</si>
  <si>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</si>
  <si>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</si>
  <si>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</si>
  <si>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</si>
  <si>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</si>
  <si>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</si>
  <si>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</si>
  <si>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</si>
  <si>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</si>
  <si>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</si>
  <si>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</si>
  <si>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</si>
  <si>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</si>
  <si>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</si>
  <si>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</si>
  <si>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</si>
  <si>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</si>
  <si>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</si>
  <si>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</si>
  <si>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</si>
  <si>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</si>
  <si>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</si>
  <si>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</si>
  <si>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</si>
  <si>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</si>
  <si>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</si>
  <si>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</si>
  <si>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</si>
  <si>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</si>
  <si>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</si>
  <si>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</si>
  <si>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</si>
  <si>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</si>
  <si>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</si>
  <si>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</si>
  <si>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</si>
  <si>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</si>
  <si>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</si>
  <si>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</si>
  <si>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</si>
  <si>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</si>
  <si>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</si>
  <si>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</si>
  <si>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</si>
  <si>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</si>
  <si>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</si>
  <si>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</si>
  <si>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</si>
  <si>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</si>
  <si>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</si>
  <si>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</si>
  <si>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</si>
  <si>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</si>
  <si>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</si>
  <si>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</si>
  <si>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</si>
  <si>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</si>
  <si>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</si>
  <si>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</si>
  <si>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</si>
  <si>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</si>
  <si>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</si>
  <si>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</si>
  <si>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</si>
  <si>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</si>
  <si>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</si>
  <si>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</si>
  <si>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</si>
  <si>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</si>
  <si>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</si>
  <si>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</si>
  <si>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</si>
  <si>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</si>
  <si>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</si>
  <si>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</si>
  <si>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</si>
  <si>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</si>
  <si>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</si>
  <si>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</si>
  <si>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</si>
  <si>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</si>
  <si>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</si>
  <si>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</si>
  <si>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</si>
  <si>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</si>
  <si>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</si>
  <si>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</si>
  <si>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</si>
  <si>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</si>
  <si>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</si>
  <si>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</si>
  <si>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</si>
  <si>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</si>
  <si>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</si>
  <si>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</si>
  <si>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</si>
  <si>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</si>
  <si>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</si>
  <si>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</si>
  <si>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</si>
  <si>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</si>
  <si>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</si>
  <si>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</si>
  <si>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</si>
  <si>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</si>
  <si>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</si>
  <si>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</si>
  <si>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</si>
  <si>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</si>
  <si>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</si>
  <si>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</si>
  <si>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</si>
  <si>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</si>
  <si>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</si>
  <si>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</si>
  <si>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</si>
  <si>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</si>
  <si>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</si>
  <si>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</si>
  <si>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</si>
  <si>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</si>
  <si>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</si>
  <si>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</si>
  <si>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</si>
  <si>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</si>
  <si>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</si>
  <si>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</si>
  <si>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</si>
  <si>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</si>
  <si>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</si>
  <si>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</si>
  <si>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</si>
  <si>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</si>
  <si>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</si>
  <si>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</si>
  <si>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</si>
  <si>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</si>
  <si>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</si>
  <si>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</si>
  <si>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</si>
  <si>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</si>
  <si>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</si>
  <si>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</si>
  <si>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</si>
  <si>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</si>
  <si>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</si>
  <si>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</si>
  <si>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</si>
  <si>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</si>
  <si>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</si>
  <si>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</si>
  <si>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</si>
  <si>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</si>
  <si>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</si>
  <si>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</si>
  <si>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</si>
  <si>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</si>
  <si>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</si>
  <si>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</si>
  <si>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</si>
  <si>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</si>
  <si>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</si>
  <si>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</si>
  <si>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</si>
  <si>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</si>
  <si>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</si>
  <si>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</si>
  <si>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</si>
  <si>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</si>
  <si>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</si>
  <si>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</si>
  <si>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</si>
  <si>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</si>
  <si>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</si>
  <si>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</si>
  <si>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</si>
  <si>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</si>
  <si>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</si>
  <si>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</si>
  <si>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</si>
  <si>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</si>
  <si>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</si>
  <si>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</si>
  <si>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</si>
  <si>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</si>
  <si>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</si>
  <si>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</si>
  <si>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</si>
  <si>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</si>
  <si>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</si>
  <si>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</si>
  <si>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</si>
  <si>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</si>
  <si>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</si>
  <si>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</si>
  <si>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</si>
  <si>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</si>
  <si>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</si>
  <si>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</si>
  <si>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</si>
  <si>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</si>
  <si>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</si>
  <si>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</si>
  <si>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</si>
  <si>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</si>
  <si>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</si>
  <si>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</si>
  <si>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</si>
  <si>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</si>
  <si>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</si>
  <si>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</si>
  <si>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</si>
  <si>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</si>
  <si>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</si>
  <si>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</si>
  <si>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</si>
  <si>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</si>
  <si>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</si>
  <si>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</si>
  <si>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</si>
  <si>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</si>
  <si>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</si>
  <si>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</si>
  <si>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</si>
  <si>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</si>
  <si>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</si>
  <si>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</si>
  <si>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</si>
  <si>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</si>
  <si>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</si>
  <si>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</si>
  <si>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</si>
  <si>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</si>
  <si>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</si>
  <si>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</si>
  <si>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</si>
  <si>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</si>
  <si>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</si>
  <si>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</si>
  <si>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</si>
  <si>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</si>
  <si>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</si>
  <si>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</si>
  <si>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</si>
  <si>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</si>
  <si>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</si>
  <si>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</si>
  <si>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</si>
  <si>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</si>
  <si>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</si>
  <si>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</si>
  <si>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</si>
  <si>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</si>
  <si>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</si>
  <si>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</si>
  <si>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</si>
  <si>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</si>
  <si>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</si>
  <si>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</si>
  <si>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</si>
  <si>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</si>
  <si>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</si>
  <si>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</si>
  <si>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</si>
  <si>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</si>
  <si>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</si>
  <si>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</si>
  <si>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</si>
  <si>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</si>
  <si>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</si>
  <si>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</si>
  <si>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</si>
  <si>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</si>
  <si>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</si>
  <si>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</si>
  <si>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</si>
  <si>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</si>
  <si>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</si>
  <si>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</si>
  <si>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</si>
  <si>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</si>
  <si>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</si>
  <si>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</si>
  <si>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</si>
  <si>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</si>
  <si>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</si>
  <si>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</si>
  <si>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</si>
  <si>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</si>
  <si>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</si>
  <si>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</si>
  <si>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</si>
  <si>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</si>
  <si>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</si>
  <si>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</si>
  <si>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</si>
  <si>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</si>
  <si>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</si>
  <si>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</si>
  <si>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</si>
  <si>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</si>
  <si>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</si>
  <si>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</si>
  <si>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</si>
  <si>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</si>
  <si>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</si>
  <si>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</si>
  <si>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</si>
  <si>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</si>
  <si>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</si>
  <si>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</si>
  <si>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</si>
  <si>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</si>
  <si>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</si>
  <si>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</si>
  <si>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</si>
  <si>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</si>
  <si>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</si>
  <si>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</si>
  <si>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</si>
  <si>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</si>
  <si>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</si>
  <si>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</si>
  <si>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</si>
  <si>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</si>
  <si>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</si>
  <si>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</si>
  <si>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</si>
  <si>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</si>
  <si>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</si>
  <si>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</si>
  <si>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</si>
  <si>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</si>
  <si>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</si>
  <si>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</si>
  <si>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</si>
  <si>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</si>
  <si>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</si>
  <si>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</si>
  <si>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</si>
  <si>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</si>
  <si>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</si>
  <si>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</si>
  <si>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</si>
  <si>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</si>
  <si>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</si>
  <si>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</si>
  <si>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</si>
  <si>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</si>
  <si>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</si>
  <si>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</si>
  <si>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</si>
  <si>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</si>
  <si>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</si>
  <si>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</si>
  <si>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</si>
  <si>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</si>
  <si>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</si>
  <si>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</si>
  <si>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</si>
  <si>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</si>
  <si>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</si>
  <si>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</si>
  <si>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</si>
  <si>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</si>
  <si>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</si>
  <si>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</si>
  <si>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</si>
  <si>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</si>
  <si>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</si>
  <si>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</si>
  <si>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</si>
  <si>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</si>
  <si>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</si>
  <si>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</si>
  <si>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</si>
  <si>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</si>
  <si>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</si>
  <si>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</si>
  <si>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</si>
  <si>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</si>
  <si>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</si>
  <si>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</si>
  <si>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</si>
  <si>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</si>
  <si>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</si>
  <si>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</si>
  <si>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</si>
  <si>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</si>
  <si>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</si>
  <si>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</si>
  <si>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</si>
  <si>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</si>
  <si>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</si>
  <si>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</si>
  <si>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</si>
  <si>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</si>
  <si>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</si>
  <si>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</si>
  <si>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</si>
  <si>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</si>
  <si>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</si>
  <si>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</si>
  <si>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</si>
  <si>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</si>
  <si>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</si>
  <si>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</si>
  <si>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</si>
  <si>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</si>
  <si>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</si>
  <si>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</si>
  <si>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</si>
  <si>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</si>
  <si>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</si>
  <si>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</si>
  <si>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</si>
  <si>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</si>
  <si>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</si>
  <si>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</si>
  <si>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</si>
  <si>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</si>
  <si>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</si>
  <si>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</si>
  <si>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</si>
  <si>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</si>
  <si>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</si>
  <si>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</si>
  <si>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</si>
  <si>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</si>
  <si>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</si>
  <si>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</si>
  <si>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</si>
  <si>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</si>
  <si>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</si>
  <si>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</si>
  <si>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</si>
  <si>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</si>
  <si>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</si>
  <si>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</si>
  <si>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</si>
  <si>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</si>
  <si>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</si>
  <si>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</si>
  <si>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</si>
  <si>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</si>
  <si>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</si>
  <si>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</si>
  <si>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</si>
  <si>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</si>
  <si>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</si>
  <si>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</si>
  <si>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</si>
  <si>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</si>
  <si>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</si>
  <si>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</si>
  <si>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</si>
  <si>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</si>
  <si>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</si>
  <si>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</si>
  <si>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</si>
  <si>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</si>
  <si>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</si>
  <si>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</si>
  <si>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</si>
  <si>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</si>
  <si>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</si>
  <si>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</si>
  <si>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</si>
  <si>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</si>
  <si>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</si>
  <si>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</si>
  <si>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</si>
  <si>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</si>
  <si>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</si>
  <si>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</si>
  <si>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</si>
  <si>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</si>
  <si>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</si>
  <si>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</si>
  <si>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</si>
  <si>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</si>
  <si>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</si>
  <si>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</si>
  <si>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</si>
  <si>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</si>
  <si>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</si>
  <si>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</si>
  <si>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</si>
  <si>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</si>
  <si>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</si>
  <si>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</si>
  <si>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</si>
  <si>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</si>
  <si>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</si>
  <si>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</si>
  <si>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</si>
  <si>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</si>
  <si>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</si>
  <si>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</si>
  <si>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</si>
  <si>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</si>
  <si>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</si>
  <si>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</si>
  <si>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</si>
  <si>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</si>
  <si>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</si>
  <si>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</si>
  <si>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</si>
  <si>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</si>
  <si>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</si>
  <si>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</si>
  <si>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</si>
  <si>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</si>
  <si>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</si>
  <si>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</si>
  <si>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</si>
  <si>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</si>
  <si>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</si>
  <si>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</si>
  <si>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</si>
  <si>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</si>
  <si>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</si>
  <si>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</si>
  <si>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</si>
  <si>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</si>
  <si>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</si>
  <si>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</si>
  <si>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</si>
  <si>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</si>
  <si>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</si>
  <si>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</si>
  <si>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</si>
  <si>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</si>
  <si>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</si>
  <si>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</si>
  <si>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</si>
  <si>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</si>
  <si>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</si>
  <si>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</si>
  <si>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</si>
  <si>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</si>
  <si>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</si>
  <si>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</si>
  <si>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</si>
  <si>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</si>
  <si>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</si>
  <si>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</si>
  <si>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</si>
  <si>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</si>
  <si>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</si>
  <si>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</si>
  <si>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</si>
  <si>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</si>
  <si>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</si>
  <si>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</si>
  <si>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</si>
  <si>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</si>
  <si>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</si>
  <si>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</si>
  <si>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</si>
  <si>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</si>
  <si>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</si>
  <si>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</si>
  <si>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</si>
  <si>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</si>
  <si>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</si>
  <si>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</si>
  <si>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</si>
  <si>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</si>
  <si>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</si>
  <si>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</si>
  <si>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</si>
  <si>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</si>
  <si>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</si>
  <si>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</si>
  <si>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</si>
  <si>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</si>
  <si>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</si>
  <si>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</si>
  <si>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</si>
  <si>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</si>
  <si>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</si>
  <si>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</si>
  <si>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</si>
  <si>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</si>
  <si>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</si>
  <si>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</si>
  <si>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</si>
  <si>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</si>
  <si>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</si>
  <si>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</si>
  <si>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</si>
  <si>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</si>
  <si>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</si>
  <si>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</si>
  <si>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</si>
  <si>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</si>
  <si>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</si>
  <si>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</si>
  <si>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</si>
  <si>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</si>
  <si>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</si>
  <si>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</si>
  <si>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</si>
  <si>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</si>
  <si>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</si>
  <si>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</si>
  <si>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</si>
  <si>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</si>
  <si>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</si>
  <si>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</si>
  <si>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</si>
  <si>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</si>
  <si>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</si>
  <si>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</si>
  <si>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</si>
  <si>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</si>
  <si>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</si>
  <si>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</si>
  <si>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</si>
  <si>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</si>
  <si>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</si>
  <si>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</si>
  <si>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</si>
  <si>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</si>
  <si>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</si>
  <si>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</si>
  <si>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</si>
  <si>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</si>
  <si>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</si>
  <si>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</si>
  <si>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</si>
  <si>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</si>
  <si>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</si>
  <si>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</si>
  <si>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</si>
  <si>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</si>
  <si>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</si>
  <si>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</si>
  <si>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</si>
  <si>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</si>
  <si>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</si>
  <si>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</si>
  <si>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</si>
  <si>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</si>
  <si>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</si>
  <si>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</si>
  <si>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</si>
  <si>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</si>
  <si>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</si>
  <si>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</si>
  <si>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</si>
  <si>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</si>
  <si>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</si>
  <si>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</si>
  <si>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</si>
  <si>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</si>
  <si>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</si>
  <si>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</si>
  <si>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</si>
  <si>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</si>
  <si>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</si>
  <si>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</si>
  <si>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</si>
  <si>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</si>
  <si>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</si>
  <si>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</si>
  <si>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</si>
  <si>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</si>
  <si>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</si>
  <si>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</si>
  <si>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</si>
  <si>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</si>
  <si>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</si>
  <si>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</si>
  <si>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</si>
  <si>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</si>
  <si>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</si>
  <si>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</si>
  <si>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</si>
  <si>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</si>
  <si>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</si>
  <si>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</si>
  <si>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</si>
  <si>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</si>
  <si>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</si>
  <si>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</si>
  <si>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</si>
  <si>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</si>
  <si>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</si>
  <si>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</si>
  <si>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</si>
  <si>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</si>
  <si>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</si>
  <si>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</si>
  <si>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</si>
  <si>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</si>
  <si>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</si>
  <si>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</si>
  <si>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</si>
  <si>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</si>
  <si>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</si>
  <si>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</si>
  <si>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</si>
  <si>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</si>
  <si>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</si>
  <si>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</si>
  <si>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</si>
  <si>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</si>
  <si>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</si>
  <si>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</si>
  <si>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</si>
  <si>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</si>
  <si>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</si>
  <si>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</si>
  <si>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</si>
  <si>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</si>
  <si>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</si>
  <si>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</si>
  <si>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</si>
  <si>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</si>
  <si>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</si>
  <si>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</si>
  <si>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</si>
  <si>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</si>
  <si>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</si>
  <si>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</si>
  <si>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</si>
  <si>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</si>
  <si>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</si>
  <si>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</si>
  <si>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</si>
  <si>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</si>
  <si>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</si>
  <si>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</si>
  <si>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</si>
  <si>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</si>
  <si>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</si>
  <si>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</si>
  <si>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</si>
  <si>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</si>
  <si>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</si>
  <si>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</si>
  <si>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</si>
  <si>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</si>
  <si>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</si>
  <si>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</si>
  <si>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</si>
  <si>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</si>
  <si>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</si>
  <si>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</si>
  <si>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</si>
  <si>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</si>
  <si>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</si>
  <si>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</si>
  <si>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</si>
  <si>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</si>
  <si>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</si>
  <si>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</si>
  <si>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</si>
  <si>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</si>
  <si>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</si>
  <si>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</si>
  <si>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</si>
  <si>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</si>
  <si>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</si>
  <si>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</si>
  <si>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</si>
  <si>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</si>
  <si>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</si>
  <si>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</si>
  <si>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</si>
  <si>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</si>
  <si>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</si>
  <si>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</si>
  <si>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</si>
  <si>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</si>
  <si>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</si>
  <si>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</si>
  <si>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</si>
  <si>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</si>
  <si>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</si>
  <si>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</si>
  <si>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</si>
  <si>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</si>
  <si>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</si>
  <si>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</si>
  <si>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</si>
  <si>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</si>
  <si>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</si>
  <si>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</si>
  <si>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</si>
  <si>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</si>
  <si>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</si>
  <si>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</si>
  <si>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</si>
  <si>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</si>
  <si>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</si>
  <si>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</si>
  <si>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</si>
  <si>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</si>
  <si>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</si>
  <si>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</si>
  <si>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</si>
  <si>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</si>
  <si>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</si>
  <si>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</si>
  <si>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</si>
  <si>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</si>
  <si>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</si>
  <si>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</si>
  <si>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</si>
  <si>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</si>
  <si>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</si>
  <si>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</si>
  <si>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</si>
  <si>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</si>
  <si>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</si>
  <si>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</si>
  <si>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</si>
  <si>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</si>
  <si>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</si>
  <si>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</si>
  <si>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</si>
  <si>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</si>
  <si>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</si>
  <si>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</si>
  <si>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</si>
  <si>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</si>
  <si>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</si>
  <si>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</si>
  <si>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</si>
  <si>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</si>
  <si>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</si>
  <si>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</si>
  <si>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</si>
  <si>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</si>
  <si>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</si>
  <si>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</si>
  <si>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</si>
  <si>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</si>
  <si>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</si>
  <si>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</si>
  <si>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</si>
  <si>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</si>
  <si>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</si>
  <si>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</si>
  <si>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</si>
  <si>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</si>
  <si>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</si>
  <si>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</si>
  <si>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</si>
  <si>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</si>
  <si>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</si>
  <si>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</si>
  <si>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</si>
  <si>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</si>
  <si>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</si>
  <si>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</si>
  <si>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</si>
  <si>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</si>
  <si>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</si>
  <si>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</si>
  <si>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</si>
  <si>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</si>
  <si>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</si>
  <si>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</si>
  <si>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</si>
  <si>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</si>
  <si>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</si>
  <si>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</si>
  <si>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</si>
  <si>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</si>
  <si>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</si>
  <si>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</si>
  <si>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</si>
  <si>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</si>
  <si>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</si>
  <si>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</si>
  <si>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</si>
  <si>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</si>
  <si>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</si>
  <si>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</si>
  <si>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</si>
  <si>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</si>
  <si>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</si>
  <si>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</si>
  <si>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</si>
  <si>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</si>
  <si>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</si>
  <si>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</si>
  <si>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</si>
  <si>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</si>
  <si>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</si>
  <si>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</si>
  <si>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</si>
  <si>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</si>
  <si>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</si>
  <si>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</si>
  <si>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</si>
  <si>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</si>
  <si>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</si>
  <si>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</si>
  <si>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</si>
  <si>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</si>
  <si>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</si>
  <si>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</si>
  <si>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</si>
  <si>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</si>
  <si>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</si>
  <si>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</si>
  <si>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</si>
  <si>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</si>
  <si>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</si>
  <si>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</si>
  <si>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</si>
  <si>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</si>
  <si>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</si>
  <si>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</si>
  <si>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</si>
  <si>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</si>
  <si>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</si>
  <si>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</si>
  <si>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</si>
  <si>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</si>
  <si>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</si>
  <si>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</si>
  <si>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</si>
  <si>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</si>
  <si>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</si>
  <si>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</si>
  <si>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</si>
  <si>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</si>
  <si>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</si>
  <si>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</si>
  <si>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</si>
  <si>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</si>
  <si>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</si>
  <si>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</si>
  <si>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</si>
  <si>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</si>
  <si>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</si>
  <si>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</si>
  <si>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</si>
  <si>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</si>
  <si>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</si>
  <si>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</si>
  <si>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</si>
  <si>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</si>
  <si>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</si>
  <si>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</si>
  <si>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</si>
  <si>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</si>
  <si>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</si>
  <si>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</si>
  <si>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</si>
  <si>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</si>
  <si>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</si>
  <si>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</si>
  <si>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</si>
  <si>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</si>
  <si>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</si>
  <si>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</si>
  <si>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</si>
  <si>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</si>
  <si>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</si>
  <si>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</si>
  <si>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</si>
  <si>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</si>
  <si>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</si>
  <si>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</si>
  <si>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</si>
  <si>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</si>
  <si>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</si>
  <si>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</si>
  <si>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</si>
  <si>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</si>
  <si>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</si>
  <si>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</si>
  <si>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</si>
  <si>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</si>
  <si>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</si>
  <si>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</si>
  <si>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</si>
  <si>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</si>
  <si>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</si>
  <si>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</si>
  <si>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</si>
  <si>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</si>
  <si>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</si>
  <si>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</si>
  <si>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</si>
  <si>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</si>
  <si>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</si>
  <si>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</si>
  <si>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</si>
  <si>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</si>
  <si>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</si>
  <si>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</si>
  <si>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</si>
  <si>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</si>
  <si>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</si>
  <si>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</si>
  <si>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</si>
  <si>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</si>
  <si>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</si>
  <si>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</si>
  <si>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</si>
  <si>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</si>
  <si>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</si>
  <si>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</si>
  <si>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</si>
  <si>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</si>
  <si>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</si>
  <si>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</si>
  <si>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</si>
  <si>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</si>
  <si>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</si>
  <si>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</si>
  <si>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</si>
  <si>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</si>
  <si>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</si>
  <si>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</si>
  <si>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</si>
  <si>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</si>
  <si>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</si>
  <si>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</si>
  <si>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</si>
  <si>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</si>
  <si>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</si>
  <si>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</si>
  <si>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</si>
  <si>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</si>
  <si>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</si>
  <si>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</si>
  <si>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</si>
  <si>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</si>
  <si>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</si>
  <si>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</si>
  <si>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</si>
  <si>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</si>
  <si>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</si>
  <si>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</si>
  <si>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</si>
  <si>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</si>
  <si>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</si>
  <si>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</si>
  <si>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</si>
  <si>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</si>
  <si>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</si>
  <si>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</si>
  <si>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</si>
  <si>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</si>
  <si>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</si>
  <si>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</si>
  <si>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</si>
  <si>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</si>
  <si>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</si>
  <si>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</si>
  <si>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</si>
  <si>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</si>
  <si>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</si>
  <si>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</si>
  <si>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</si>
  <si>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</si>
  <si>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</si>
  <si>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</si>
  <si>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</si>
  <si>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</si>
  <si>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</si>
  <si>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</si>
  <si>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</si>
  <si>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</si>
  <si>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</si>
  <si>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</si>
  <si>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</si>
  <si>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</si>
  <si>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</si>
  <si>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</si>
  <si>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</si>
  <si>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</si>
  <si>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</si>
  <si>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</si>
  <si>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</si>
  <si>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</si>
  <si>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</si>
  <si>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</si>
  <si>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</si>
  <si>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</si>
  <si>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</si>
  <si>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</si>
  <si>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</si>
  <si>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</si>
  <si>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</si>
  <si>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</si>
  <si>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</si>
  <si>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</si>
  <si>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</si>
  <si>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</si>
  <si>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</si>
  <si>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</si>
  <si>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</si>
  <si>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</si>
  <si>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</si>
  <si>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</si>
  <si>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</si>
  <si>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</si>
  <si>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</si>
  <si>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</si>
  <si>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</si>
  <si>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</si>
  <si>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</si>
  <si>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</si>
  <si>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</si>
  <si>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</si>
  <si>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</si>
  <si>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</si>
  <si>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</si>
  <si>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</si>
  <si>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</si>
  <si>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</si>
  <si>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</si>
  <si>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</si>
  <si>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</si>
  <si>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</si>
  <si>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</si>
  <si>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</si>
  <si>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</si>
  <si>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</si>
  <si>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</si>
  <si>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</si>
  <si>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</si>
  <si>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</si>
  <si>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</si>
  <si>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</si>
  <si>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</si>
  <si>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</si>
  <si>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</si>
  <si>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</si>
  <si>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</si>
  <si>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</si>
  <si>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</si>
  <si>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</si>
  <si>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</si>
  <si>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</si>
  <si>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</si>
  <si>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</si>
  <si>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</si>
  <si>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</si>
  <si>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</si>
  <si>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</si>
  <si>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</si>
  <si>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</si>
  <si>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</si>
  <si>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</si>
  <si>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</si>
  <si>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</si>
  <si>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</si>
  <si>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</si>
  <si>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</si>
  <si>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</si>
  <si>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</si>
  <si>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</si>
  <si>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</si>
  <si>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</si>
  <si>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</si>
  <si>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</si>
  <si>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</si>
  <si>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</si>
  <si>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</si>
  <si>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</si>
  <si>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</si>
  <si>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</si>
  <si>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</si>
  <si>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</si>
  <si>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</si>
  <si>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</si>
  <si>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</si>
  <si>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</si>
  <si>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</si>
  <si>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</si>
  <si>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</si>
  <si>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</si>
  <si>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</si>
  <si>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</si>
  <si>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</si>
  <si>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</si>
  <si>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</si>
  <si>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</si>
  <si>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</si>
  <si>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</si>
  <si>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</si>
  <si>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</si>
  <si>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</si>
  <si>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</si>
  <si>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</si>
  <si>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</si>
  <si>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</si>
  <si>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</si>
  <si>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</si>
  <si>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</si>
  <si>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</si>
  <si>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</si>
  <si>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</si>
  <si>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</si>
  <si>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</si>
  <si>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</si>
  <si>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</si>
  <si>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</si>
  <si>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</si>
  <si>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</si>
  <si>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</si>
  <si>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</si>
  <si>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</si>
  <si>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</si>
  <si>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</si>
  <si>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</si>
  <si>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</si>
  <si>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</si>
  <si>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</si>
  <si>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</si>
  <si>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</si>
  <si>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</si>
  <si>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</si>
  <si>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</si>
  <si>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</si>
  <si>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</si>
  <si>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</si>
  <si>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</si>
  <si>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</si>
  <si>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</si>
  <si>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</si>
  <si>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</si>
  <si>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</si>
  <si>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</si>
  <si>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</si>
  <si>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</si>
  <si>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</si>
  <si>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</si>
  <si>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</si>
  <si>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</si>
  <si>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</si>
  <si>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</si>
  <si>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</si>
  <si>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</si>
  <si>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</si>
  <si>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</si>
  <si>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</si>
  <si>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</si>
  <si>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</si>
  <si>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</si>
  <si>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</si>
  <si>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</si>
  <si>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</si>
  <si>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</si>
  <si>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</si>
  <si>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</si>
  <si>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</si>
  <si>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</si>
  <si>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</si>
  <si>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</si>
  <si>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</si>
  <si>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</si>
  <si>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</si>
  <si>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</si>
  <si>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</si>
  <si>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</si>
  <si>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</si>
  <si>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</si>
  <si>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</si>
  <si>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</si>
  <si>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</si>
  <si>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</si>
  <si>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</si>
  <si>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</si>
  <si>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</si>
  <si>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</si>
  <si>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</si>
  <si>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</si>
  <si>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</si>
  <si>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</si>
  <si>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</si>
  <si>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</si>
  <si>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</si>
  <si>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</si>
  <si>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</si>
  <si>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</si>
  <si>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</si>
  <si>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</si>
  <si>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</si>
  <si>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</si>
  <si>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</si>
  <si>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</si>
  <si>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</si>
  <si>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</si>
  <si>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</si>
  <si>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</si>
  <si>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</si>
  <si>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</si>
  <si>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</si>
  <si>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</si>
  <si>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</si>
  <si>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</si>
  <si>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</si>
  <si>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</si>
  <si>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</si>
  <si>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</si>
  <si>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</si>
  <si>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</si>
  <si>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</si>
  <si>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</si>
  <si>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</si>
  <si>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</si>
  <si>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</si>
  <si>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</si>
  <si>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</si>
  <si>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</si>
  <si>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</si>
  <si>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</si>
  <si>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</si>
  <si>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</si>
  <si>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</si>
  <si>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</si>
  <si>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</si>
  <si>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</si>
  <si>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</si>
  <si>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</si>
  <si>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</si>
  <si>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</si>
  <si>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</si>
  <si>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</si>
  <si>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</si>
  <si>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</si>
  <si>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</si>
  <si>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</si>
  <si>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</si>
  <si>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</si>
  <si>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</si>
  <si>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</si>
  <si>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</si>
  <si>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</si>
  <si>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</si>
  <si>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</si>
  <si>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</si>
  <si>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</si>
  <si>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</si>
  <si>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</si>
  <si>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</si>
  <si>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</si>
  <si>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</si>
  <si>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</si>
  <si>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</si>
  <si>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</si>
  <si>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</si>
  <si>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</si>
  <si>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</si>
  <si>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</si>
  <si>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</si>
  <si>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</si>
  <si>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</si>
  <si>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</si>
  <si>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</si>
  <si>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</si>
  <si>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</si>
  <si>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</si>
  <si>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</si>
  <si>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</si>
  <si>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</si>
  <si>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</si>
  <si>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</si>
  <si>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</si>
  <si>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</si>
  <si>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</si>
  <si>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</si>
  <si>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</si>
  <si>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</si>
  <si>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</si>
  <si>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</si>
  <si>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</si>
  <si>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</si>
  <si>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</si>
  <si>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</si>
  <si>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</si>
  <si>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</si>
  <si>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</si>
  <si>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</si>
  <si>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</si>
  <si>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</si>
  <si>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</si>
  <si>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</si>
  <si>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</si>
  <si>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</si>
  <si>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</si>
  <si>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</si>
  <si>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</si>
  <si>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</si>
  <si>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</si>
  <si>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</si>
  <si>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</si>
  <si>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</si>
  <si>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</si>
  <si>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</si>
  <si>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</si>
  <si>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</si>
  <si>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</si>
  <si>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</si>
  <si>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</si>
  <si>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</si>
  <si>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</si>
  <si>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</si>
  <si>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</si>
  <si>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</si>
  <si>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</si>
  <si>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</si>
  <si>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</si>
  <si>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</si>
  <si>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</si>
  <si>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</si>
  <si>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</si>
  <si>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</si>
  <si>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</si>
  <si>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</si>
  <si>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</si>
  <si>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</si>
  <si>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</si>
  <si>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</si>
  <si>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</si>
  <si>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</si>
  <si>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</si>
  <si>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</si>
  <si>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</si>
  <si>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</si>
  <si>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</si>
  <si>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</si>
  <si>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</si>
  <si>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</si>
  <si>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</si>
  <si>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</si>
  <si>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</si>
  <si>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</si>
  <si>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</si>
  <si>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</si>
  <si>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</si>
  <si>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</si>
  <si>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</si>
  <si>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</si>
  <si>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</si>
  <si>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</si>
  <si>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</si>
  <si>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</si>
  <si>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</si>
  <si>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</si>
  <si>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</si>
  <si>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</si>
  <si>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</si>
  <si>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</si>
  <si>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</si>
  <si>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</si>
  <si>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</si>
  <si>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</si>
  <si>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</si>
  <si>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</si>
  <si>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</si>
  <si>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</si>
  <si>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</si>
  <si>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</si>
  <si>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</si>
  <si>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</si>
  <si>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</si>
  <si>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</si>
  <si>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</si>
  <si>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</si>
  <si>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</si>
  <si>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</si>
  <si>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</si>
  <si>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</si>
  <si>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</si>
  <si>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</si>
  <si>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</si>
  <si>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</si>
  <si>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</si>
  <si>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</si>
  <si>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</si>
  <si>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</si>
  <si>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</si>
  <si>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</si>
  <si>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</si>
  <si>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</si>
  <si>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</si>
  <si>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</si>
  <si>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</si>
  <si>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</si>
  <si>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</si>
  <si>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</si>
  <si>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</si>
  <si>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</si>
  <si>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</si>
  <si>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</si>
  <si>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</si>
  <si>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</si>
  <si>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</si>
  <si>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</si>
  <si>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</si>
  <si>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</si>
  <si>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</si>
  <si>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</si>
  <si>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</si>
  <si>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</si>
  <si>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</si>
  <si>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</si>
  <si>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</si>
  <si>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</si>
  <si>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</si>
  <si>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</si>
  <si>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</si>
  <si>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</si>
  <si>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</si>
  <si>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</si>
  <si>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</si>
  <si>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</si>
  <si>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</si>
  <si>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</si>
  <si>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</si>
  <si>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</si>
  <si>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</si>
  <si>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</si>
  <si>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</si>
  <si>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</si>
  <si>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</si>
  <si>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</si>
  <si>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</si>
  <si>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</si>
  <si>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</si>
  <si>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</si>
  <si>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</si>
  <si>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</si>
  <si>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</si>
  <si>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</si>
  <si>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</si>
  <si>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</si>
  <si>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</si>
  <si>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</si>
  <si>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</si>
  <si>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</si>
  <si>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</si>
  <si>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</si>
  <si>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</si>
  <si>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</si>
  <si>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</si>
  <si>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</si>
  <si>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</si>
  <si>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</si>
  <si>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</si>
  <si>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</si>
  <si>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</si>
  <si>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</si>
  <si>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</si>
  <si>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</si>
  <si>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</si>
  <si>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</si>
  <si>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</si>
  <si>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</si>
  <si>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</si>
  <si>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</si>
  <si>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</si>
  <si>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</si>
  <si>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</si>
  <si>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</si>
  <si>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</si>
  <si>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</si>
  <si>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</si>
  <si>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</si>
  <si>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</si>
  <si>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</si>
  <si>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</si>
  <si>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</si>
  <si>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</si>
  <si>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</si>
  <si>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</si>
  <si>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</si>
  <si>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</si>
  <si>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</si>
  <si>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</si>
  <si>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</si>
  <si>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</si>
  <si>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</si>
  <si>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</si>
  <si>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</si>
  <si>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</si>
  <si>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</si>
  <si>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</si>
  <si>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</si>
  <si>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</si>
  <si>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</si>
  <si>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</si>
  <si>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</si>
  <si>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</si>
  <si>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</si>
  <si>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</si>
  <si>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</si>
  <si>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</si>
  <si>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</si>
  <si>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</si>
  <si>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</si>
  <si>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</si>
  <si>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</si>
  <si>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</si>
  <si>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</si>
  <si>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</si>
  <si>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</si>
  <si>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</si>
  <si>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</si>
  <si>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</si>
  <si>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</si>
  <si>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</si>
  <si>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</si>
  <si>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</si>
  <si>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</si>
  <si>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</si>
  <si>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</si>
  <si>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</si>
  <si>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</si>
  <si>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</si>
  <si>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</si>
  <si>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</si>
  <si>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</si>
  <si>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</si>
  <si>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</si>
  <si>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</si>
  <si>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</si>
  <si>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</si>
  <si>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</si>
  <si>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</si>
  <si>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</si>
  <si>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</si>
  <si>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</si>
  <si>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</si>
  <si>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</si>
  <si>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</si>
  <si>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</si>
  <si>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</si>
  <si>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</si>
  <si>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</si>
  <si>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</si>
  <si>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</si>
  <si>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</si>
  <si>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</si>
  <si>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</si>
  <si>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</si>
  <si>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</si>
  <si>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</si>
  <si>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</si>
  <si>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</si>
  <si>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</si>
  <si>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</si>
  <si>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</si>
  <si>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</si>
  <si>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</si>
  <si>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</si>
  <si>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</si>
  <si>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</si>
  <si>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</si>
  <si>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</si>
  <si>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</si>
  <si>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</si>
  <si>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</si>
  <si>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</si>
  <si>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</si>
  <si>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</si>
  <si>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</si>
  <si>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</si>
  <si>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</si>
  <si>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</si>
  <si>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</si>
  <si>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</si>
  <si>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</si>
  <si>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</si>
  <si>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</si>
  <si>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</si>
  <si>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</si>
  <si>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</si>
  <si>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</si>
  <si>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</si>
  <si>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</si>
  <si>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</si>
  <si>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</si>
  <si>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</si>
  <si>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</si>
  <si>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</si>
  <si>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</si>
  <si>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</si>
  <si>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</si>
  <si>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</si>
  <si>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</si>
  <si>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</si>
  <si>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</si>
  <si>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</si>
  <si>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</si>
  <si>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</si>
  <si>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</si>
  <si>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</si>
  <si>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</si>
  <si>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</si>
  <si>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</si>
  <si>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WB407</t>
  </si>
  <si>
    <t>JF3400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</si>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</sst>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10" totalsRowShown="0" headerRowDxfId="26" dataDxfId="25" tableBorderDxfId="24">
  <autoFilter ref="A2:K341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392" activePane="bottomLeft" state="frozen"/>
      <selection pane="bottomLeft" activeCell="E3410" sqref="E341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IF(COUNTIF($E$3:E3410,E1902)=1,K1902,"")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IF(COUNTIF($E$3:E3410,E3204)=1,K3204,"")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IF(COUNTIF($E$3:E3410,E3205)=1,K3205,"")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IF(COUNTIF($E$3:E3410,E3211)=1,K3211,"")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IF(COUNTIF($E$3:E3410,E3212)=1,K3212,"")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IF(COUNTIF($E$3:E3410,E3213)=1,K3213,"")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IF(COUNTIF($E$3:E3410,E3214)=1,K3214,"")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IF(COUNTIF($E$3:E3410,E3215)=1,K3215,"")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IF(COUNTIF($E$3:E3410,E3216)=1,K3216,"")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IF(COUNTIF($E$3:E3410,E3217)=1,K3217,"")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IF(COUNTIF($E$3:E3410,E3218)=1,K3218,"")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IF(COUNTIF($E$3:E3410,E3219)=1,K3219,"")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IF(COUNTIF($E$3:E3410,E3220)=1,K3220,"")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IF(COUNTIF($E$3:E3410,E3221)=1,K3221,"")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IF(COUNTIF($E$3:E3410,E3222)=1,K3222,"")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IF(COUNTIF($E$3:E3410,E3223)=1,K3223,"")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IF(COUNTIF($E$3:E3410,E3224)=1,K3224,"")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IF(COUNTIF($E$3:E3410,E3225)=1,K3225,"")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IF(COUNTIF($E$3:E3410,E3226)=1,K3226,"")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IF(COUNTIF($E$3:E3410,E3227)=1,K3227,"")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IF(COUNTIF($E$3:E3410,E3228)=1,K3228,"")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IF(COUNTIF($E$3:E3410,E3229)=1,K3229,"")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IF(COUNTIF($E$3:E3410,E3230)=1,K3230,"")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IF(COUNTIF($E$3:E3410,E3231)=1,K3231,"")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IF(COUNTIF($E$3:E3410,E3232)=1,K3232,"")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IF(COUNTIF($E$3:E3410,E3233)=1,K3233,"")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IF(COUNTIF($E$3:E3410,E3234)=1,K3234,"")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IF(COUNTIF($E$3:E3410,E3235)=1,K3235,"")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IF(COUNTIF($E$3:E3410,E3236)=1,K3236,"")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IF(COUNTIF($E$3:E3410,E3237)=1,K3237,"")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IF(COUNTIF($E$3:E3410,E3238)=1,K3238,"")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IF(COUNTIF($E$3:E3410,E3239)=1,K3239,"")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IF(COUNTIF($E$3:E3410,E3244)=1,K3244,"")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IF(COUNTIF($E$3:E3410,E3245)=1,K3245,"")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IF(COUNTIF($E$3:E3410,E3246)=1,K3246,"")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IF(COUNTIF($E$3:E3410,E3247)=1,K3247,"")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IF(COUNTIF($E$3:E3410,E3248)=1,K3248,"")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IF(COUNTIF($E$3:E3410,E3249)=1,K3249,"")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IF(COUNTIF($E$3:E3410,E3250)=1,K3250,"")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IF(COUNTIF($E$3:E3410,E3251)=1,K3251,"")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IF(COUNTIF($E$3:E3410,E3252)=1,K3252,"")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IF(COUNTIF($E$3:E3410,E3253)=1,K3253,"")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IF(COUNTIF($E$3:E3410,E3254)=1,K3254,"")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IF(COUNTIF($E$3:E3410,E3255)=1,K3255,"")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IF(COUNTIF($E$3:E3410,E3256)=1,K3256,"")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IF(COUNTIF($E$3:E3410,E3257)=1,K3257,"")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IF(COUNTIF($E$3:E3410,E3258)=1,K3258,"")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IF(COUNTIF($E$3:E3410,E3259)=1,K3259,"")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IF(COUNTIF($E$3:E3410,E3260)=1,K3260,"")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IF(COUNTIF($E$3:E3410,E3261)=1,K3261,"")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IF(COUNTIF($E$3:E3410,E3262)=1,K3262,"")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IF(COUNTIF($E$3:E3410,E3263)=1,K3263,"")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IF(COUNTIF($E$3:E3410,E3264)=1,K3264,"")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IF(COUNTIF($E$3:E3410,E3265)=1,K3265,"")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IF(COUNTIF($E$3:E3410,E3266)=1,K3266,"")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IF(COUNTIF($E$3:E3410,E3267)=1,K3267,"")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IF(COUNTIF($E$3:E3410,E3268)=1,K3268,"")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IF(COUNTIF($E$3:E3410,E3279)=1,K3279,"")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IF(COUNTIF($E$3:E3410,E3280)=1,K3280,"")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IF(COUNTIF($E$3:E3410,E3281)=1,K3281,"")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IF(COUNTIF($E$3:E3410,E3282)=1,K3282,"")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IF(COUNTIF($E$3:E3410,E3283)=1,K3283,"")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IF(COUNTIF($E$3:E3410,E3284)=1,K3284,"")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IF(COUNTIF($E$3:E3410,E3285)=1,K3285,"")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IF(COUNTIF($E$3:E3410,E3286)=1,K3286,"")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IF(COUNTIF($E$3:E3410,E3287)=1,K3287,"")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IF(COUNTIF($E$3:E3410,E3288)=1,K3288,"")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IF(COUNTIF($E$3:E3410,E3289)=1,K3289,"")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IF(COUNTIF($E$3:E3410,E3290)=1,K3290,"")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IF(COUNTIF($E$3:E3410,E3291)=1,K3291,"")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IF(COUNTIF($E$3:E3410,E3292)=1,K3292,"")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IF(COUNTIF($E$3:E3410,E3293)=1,K3293,"")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IF(COUNTIF($E$3:E3410,E3294)=1,K3294,"")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IF(COUNTIF($E$3:E3410,E3295)=1,K3295,"")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IF(COUNTIF($E$3:E3410,E3296)=1,K3296,"")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IF(COUNTIF($E$3:E3410,E3297)=1,K3297,"")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IF(COUNTIF($E$3:E3410,E3298)=1,K3298,"")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IF(COUNTIF($E$3:E3410,E3299)=1,K3299,"")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IF(COUNTIF($E$3:E3410,E3300)=1,K3300,"")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IF(COUNTIF($E$3:E3410,E3301)=1,K3301,"")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IF(COUNTIF($E$3:E3410,E3302)=1,K3302,"")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IF(COUNTIF($E$3:E3410,E3303)=1,K3303,"")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IF(COUNTIF($E$3:E3410,E3304)=1,K3304,"")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IF(COUNTIF($E$3:E3410,E3305)=1,K3305,"")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IF(COUNTIF($E$3:E3410,E3306)=1,K3306,"")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IF(COUNTIF($E$3:E3410,E3307)=1,K3307,"")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IF(COUNTIF($E$3:E3410,E3308)=1,K3308,"")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IF(COUNTIF($E$3:E3410,E3309)=1,K3309,"")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IF(COUNTIF($E$3:E3410,E3310)=1,K3310,"")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IF(COUNTIF($E$3:E3410,E3311)=1,K3311,"")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IF(COUNTIF($E$3:E3410,E3312)=1,K3312,"")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IF(COUNTIF($E$3:E3410,E3313)=1,K3313,"")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IF(COUNTIF($E$3:E3410,E3314)=1,K3314,"")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IF(COUNTIF($E$3:E3410,E3315)=1,K3315,"")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IF(COUNTIF($E$3:E3410,E3316)=1,K3316,"")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IF(COUNTIF($E$3:E3410,E3317)=1,K3317,"")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IF(COUNTIF($E$3:E3410,E3318)=1,K3318,"")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IF(COUNTIF($E$3:E3410,E3319)=1,K3319,"")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IF(COUNTIF($E$3:E3410,E3320)=1,K3320,"")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IF(COUNTIF($E$3:E3410,E3321)=1,K3321,"")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IF(COUNTIF($E$3:E3410,E3322)=1,K3322,"")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IF(COUNTIF($E$3:E3410,E3323)=1,K3323,"")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IF(COUNTIF($E$3:E3410,E3324)=1,K3324,"")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IF(COUNTIF($E$3:E3410,E3325)=1,K3325,"")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IF(COUNTIF($E$3:E3410,E3326)=1,K3326,"")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IF(COUNTIF($E$3:E3410,E3327)=1,K3327,"")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IF(COUNTIF($E$3:E3410,E3328)=1,K3328,"")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IF(COUNTIF($E$3:E3410,E3329)=1,K3329,"")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IF(COUNTIF($E$3:E3410,E3330)=1,K3330,"")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IF(COUNTIF($E$3:E3410,E3331)=1,K3331,"")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IF(COUNTIF($E$3:E3410,E3332)=1,K3332,"")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IF(COUNTIF($E$3:E3410,E3333)=1,K3333,"")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IF(COUNTIF($E$3:E3410,E3334)=1,K3334,"")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IF(COUNTIF($E$3:E3410,E3335)=1,K3335,"")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IF(COUNTIF($E$3:E3410,E3336)=1,K3336,"")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IF(COUNTIF($E$3:E3410,E3337)=1,K3337,"")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IF(COUNTIF($E$3:E3410,E3338)=1,K3338,"")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IF(COUNTIF($E$3:E3410,E3339)=1,K3339,"")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IF(COUNTIF($E$3:E3410,E3340)=1,K3340,"")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IF(COUNTIF($E$3:E3410,E3341)=1,K3341,"")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IF(COUNTIF($E$3:E3410,E3342)=1,K3342,"")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IF(COUNTIF($E$3:E3410,E3343)=1,K3343,"")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IF(COUNTIF($E$3:E3410,E3344)=1,K3344,"")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IF(COUNTIF($E$3:E3410,E3345)=1,K3345,"")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IF(COUNTIF($E$3:E3410,E3346)=1,K3346,"")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IF(COUNTIF($E$3:E3410,E3347)=1,K3347,"")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IF(COUNTIF($E$3:E3410,E3348)=1,K3348,"")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IF(COUNTIF($E$3:E3410,E3349)=1,K3349,"")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IF(COUNTIF($E$3:E3410,E3350)=1,K3350,"")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IF(COUNTIF($E$3:E3410,E3351)=1,K3351,"")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IF(COUNTIF($E$3:E3410,E3352)=1,K3352,"")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IF(COUNTIF($E$3:E3410,E3353)=1,K3353,"")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IF(COUNTIF($E$3:E3410,E3354)=1,K3354,"")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IF(COUNTIF($E$3:E3410,E3355)=1,K3355,"")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IF(COUNTIF($E$3:E3410,E3356)=1,K3356,"")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IF(COUNTIF($E$3:E3410,E3357)=1,K3357,"")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IF(COUNTIF($E$3:E3410,E3358)=1,K3358,"")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IF(COUNTIF($E$3:E3410,E3359)=1,K3359,"")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IF(COUNTIF($E$3:E3410,E3360)=1,K3360,"")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IF(COUNTIF($E$3:E3410,E3361)=1,K3361,"")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IF(COUNTIF($E$3:E3410,E3362)=1,K3362,"")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IF(COUNTIF($E$3:E3410,E3374)=1,K3374,"")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IF(COUNTIF($E$3:E3410,E3375)=1,K3375,"")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IF(COUNTIF($E$3:E3410,E3376)=1,K3376,"")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IF(COUNTIF($E$3:E3410,E3377)=1,K3377,"")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IF(COUNTIF($E$3:E3410,E3378)=1,K3378,"")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IF(COUNTIF($E$3:E3410,E3379)=1,K3379,"")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IF(COUNTIF($E$3:E3410,E3380)=1,K3380,"")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IF(COUNTIF($E$3:E3410,E3381)=1,K3381,"")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IF(COUNTIF($E$3:E3410,E3382)=1,K3382,"")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IF(COUNTIF($E$3:E3410,E3383)=1,K3383,"")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IF(COUNTIF($E$3:E3410,E3384)=1,K3384,"")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IF(COUNTIF($E$3:E3410,E3385)=1,K3385,"")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IF(COUNTIF($E$3:E3410,E3386)=1,K3386,"")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4232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2:10" ht="15" customHeight="1"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2:10" ht="15" customHeight="1"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2:10" ht="15" customHeight="1"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2:10" ht="15" customHeight="1"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2:10" ht="15" customHeight="1"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2:10" ht="15" customHeight="1"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2:10" ht="15" customHeight="1"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2:10" ht="15" customHeight="1"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2:10" ht="15" customHeight="1"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2:10" ht="15" customHeight="1">
      <c r="B3386" s="18" t="s">
        <v>2723</v>
      </c>
      <c r="C3386" s="18" t="s">
        <v>4037</v>
      </c>
      <c r="D3386" s="50" t="s">
        <v>1784</v>
      </c>
      <c r="E3386" s="18" t="s">
        <v>4233</v>
      </c>
      <c r="F3386" s="20"/>
      <c r="G3386" s="18" t="s">
        <v>4232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2:10" ht="15" customHeight="1">
      <c r="B3387" s="18" t="s">
        <v>2723</v>
      </c>
      <c r="C3387" s="18" t="s">
        <v>4037</v>
      </c>
      <c r="D3387" s="50" t="s">
        <v>1784</v>
      </c>
      <c r="E3387" s="18" t="s">
        <v>4233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2:10" ht="15" customHeight="1">
      <c r="B3388" s="18" t="s">
        <v>2723</v>
      </c>
      <c r="C3388" s="18" t="s">
        <v>4037</v>
      </c>
      <c r="D3388" s="50" t="s">
        <v>1784</v>
      </c>
      <c r="E3388" s="18" t="s">
        <v>4233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2:10" ht="15" customHeight="1">
      <c r="B3389" s="18" t="s">
        <v>2723</v>
      </c>
      <c r="C3389" s="18" t="s">
        <v>4037</v>
      </c>
      <c r="D3389" s="50" t="s">
        <v>1784</v>
      </c>
      <c r="E3389" s="18" t="s">
        <v>4233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2:10" ht="15" customHeight="1">
      <c r="B3390" s="18" t="s">
        <v>2723</v>
      </c>
      <c r="C3390" s="18" t="s">
        <v>4037</v>
      </c>
      <c r="D3390" s="50" t="s">
        <v>1784</v>
      </c>
      <c r="E3390" s="18" t="s">
        <v>4233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2:10" ht="15" customHeight="1">
      <c r="B3391" s="18" t="s">
        <v>2723</v>
      </c>
      <c r="C3391" s="18" t="s">
        <v>4037</v>
      </c>
      <c r="D3391" s="50" t="s">
        <v>1784</v>
      </c>
      <c r="E3391" s="18" t="s">
        <v>4233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2:10" ht="15" customHeight="1">
      <c r="B3392" s="18" t="s">
        <v>2723</v>
      </c>
      <c r="C3392" s="18" t="s">
        <v>4037</v>
      </c>
      <c r="D3392" s="50" t="s">
        <v>1784</v>
      </c>
      <c r="E3392" s="18" t="s">
        <v>4233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B3393" s="18" t="s">
        <v>2723</v>
      </c>
      <c r="C3393" s="18" t="s">
        <v>4037</v>
      </c>
      <c r="D3393" s="50" t="s">
        <v>1784</v>
      </c>
      <c r="E3393" s="18" t="s">
        <v>4233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B3394" s="18" t="s">
        <v>2723</v>
      </c>
      <c r="C3394" s="18" t="s">
        <v>4037</v>
      </c>
      <c r="D3394" s="50" t="s">
        <v>1784</v>
      </c>
      <c r="E3394" s="18" t="s">
        <v>4233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B3395" s="18" t="s">
        <v>2723</v>
      </c>
      <c r="C3395" s="18" t="s">
        <v>4037</v>
      </c>
      <c r="D3395" s="50" t="s">
        <v>1784</v>
      </c>
      <c r="E3395" s="18" t="s">
        <v>4233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B3396" s="18" t="s">
        <v>2723</v>
      </c>
      <c r="C3396" s="18" t="s">
        <v>4037</v>
      </c>
      <c r="D3396" s="50" t="s">
        <v>1784</v>
      </c>
      <c r="E3396" s="18" t="s">
        <v>4233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B3397" s="18" t="s">
        <v>2723</v>
      </c>
      <c r="C3397" s="18" t="s">
        <v>4037</v>
      </c>
      <c r="D3397" s="50" t="s">
        <v>1784</v>
      </c>
      <c r="E3397" s="18" t="s">
        <v>4233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4232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88"/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88"/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88"/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88"/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88"/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88"/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88"/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88"/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88"/>
      <c r="B3410" s="18" t="s">
        <v>2723</v>
      </c>
      <c r="C3410" s="18" t="s">
        <v>4037</v>
      </c>
      <c r="D3410" s="50" t="s">
        <v>1879</v>
      </c>
      <c r="E3410" s="18" t="s">
        <v>4233</v>
      </c>
      <c r="F3410" s="20"/>
      <c r="G3410" s="18"/>
      <c r="H3410" s="23">
        <f>IF(RIGHT(G3410,1)="M", LEFT(G3410,LEN(G3410)-1), G3410)</f>
        <v>0</v>
      </c>
      <c r="I3410" s="23" t="str">
        <f>IF(RIGHT(G3410,1)="M","M","Non-M")</f>
        <v>Non-M</v>
      </c>
      <c r="J3410" s="51"/>
    </row>
    <row r="3411" spans="1:10" ht="15" customHeight="1">
      <c r="C3411" s="17"/>
      <c r="D3411" s="75"/>
      <c r="J3411" s="76"/>
    </row>
    <row r="3412" spans="1:10" ht="15" customHeight="1">
      <c r="C3412" s="17"/>
      <c r="D3412" s="75"/>
      <c r="J3412" s="76"/>
    </row>
    <row r="3413" spans="1:10" ht="15" customHeight="1">
      <c r="C3413" s="17"/>
      <c r="D3413" s="75"/>
      <c r="J3413" s="76"/>
    </row>
    <row r="3414" spans="1:10" ht="15" customHeight="1">
      <c r="C3414" s="17"/>
      <c r="D3414" s="75"/>
      <c r="J3414" s="76"/>
    </row>
    <row r="3415" spans="1:10" ht="15" customHeight="1">
      <c r="C3415" s="17"/>
      <c r="D3415" s="75"/>
      <c r="J3415" s="76"/>
    </row>
    <row r="3416" spans="1:10" ht="15" customHeight="1">
      <c r="C3416" s="17"/>
      <c r="D3416" s="75"/>
      <c r="J3416" s="76"/>
    </row>
    <row r="3417" spans="1:10" ht="15" customHeight="1">
      <c r="C3417" s="17"/>
      <c r="D3417" s="75"/>
      <c r="J3417" s="76"/>
    </row>
    <row r="3418" spans="1:10" ht="15" customHeight="1">
      <c r="C3418" s="17"/>
      <c r="D3418" s="75"/>
      <c r="J3418" s="76"/>
    </row>
    <row r="3419" spans="1:10" ht="15" customHeight="1">
      <c r="C3419" s="17"/>
      <c r="D3419" s="75"/>
      <c r="J3419" s="76"/>
    </row>
    <row r="3420" spans="1:10" ht="15" customHeight="1">
      <c r="C3420" s="17"/>
      <c r="D3420" s="75"/>
      <c r="J3420" s="76"/>
    </row>
    <row r="3421" spans="1:10" ht="15" customHeight="1">
      <c r="C3421" s="17"/>
      <c r="D3421" s="75"/>
      <c r="J3421" s="76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4234</v>
      </c>
      <c r="B2" s="8" t="s">
        <v>4235</v>
      </c>
      <c r="C2" s="8" t="s">
        <v>4236</v>
      </c>
      <c r="D2" s="8" t="s">
        <v>4237</v>
      </c>
      <c r="E2" s="8" t="s">
        <v>4238</v>
      </c>
      <c r="F2" s="8" t="s">
        <v>4239</v>
      </c>
      <c r="G2" s="8" t="s">
        <v>4240</v>
      </c>
      <c r="H2" s="8" t="s">
        <v>4241</v>
      </c>
      <c r="I2" s="41" t="s">
        <v>4242</v>
      </c>
      <c r="J2" s="8" t="s">
        <v>4243</v>
      </c>
      <c r="K2" s="8" t="s">
        <v>4244</v>
      </c>
      <c r="L2" s="37"/>
      <c r="T2" s="44" t="s">
        <v>4245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4246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4247</v>
      </c>
      <c r="K3" s="38"/>
      <c r="L3" s="38"/>
      <c r="T3" s="46" t="s">
        <v>4248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4246</v>
      </c>
      <c r="E4" s="10">
        <v>0.1234</v>
      </c>
      <c r="F4" s="10" t="s">
        <v>4249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4250</v>
      </c>
      <c r="J4" s="10" t="s">
        <v>4247</v>
      </c>
      <c r="K4" s="38"/>
      <c r="L4" s="38"/>
      <c r="T4" s="46" t="s">
        <v>4251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4246</v>
      </c>
      <c r="E5" s="10" t="s">
        <v>518</v>
      </c>
      <c r="F5" s="10" t="s">
        <v>4252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4247</v>
      </c>
      <c r="K5" s="38"/>
      <c r="L5" s="38"/>
      <c r="T5" s="46" t="s">
        <v>4253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4246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4247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4246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4254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4246</v>
      </c>
      <c r="E8" s="10">
        <v>4.7199999999999999E-2</v>
      </c>
      <c r="F8" s="10" t="s">
        <v>4255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4250</v>
      </c>
      <c r="J8" s="10" t="s">
        <v>4256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4246</v>
      </c>
      <c r="E9" s="10">
        <v>0.1401</v>
      </c>
      <c r="F9" s="10" t="s">
        <v>4255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4250</v>
      </c>
      <c r="J9" s="10" t="s">
        <v>4247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4246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4246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4246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4246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4246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4246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4246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4246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4246</v>
      </c>
      <c r="E18" s="10">
        <v>0.1177</v>
      </c>
      <c r="F18" s="10" t="s">
        <v>4255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4247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4246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4246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4246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4246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4250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4250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4250</v>
      </c>
      <c r="E25" s="10">
        <v>0.1177</v>
      </c>
      <c r="F25" s="10" t="s">
        <v>4255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4250</v>
      </c>
      <c r="J25" s="10" t="s">
        <v>4247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4250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4250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4250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4250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4250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4250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4250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4250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4250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4250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4250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4250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4250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4250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4250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4250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4250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4250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4250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4250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4250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4250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4250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4250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4250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4250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4250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4250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4250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4250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4250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4250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4250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4250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4250</v>
      </c>
      <c r="E60" s="10">
        <v>0</v>
      </c>
      <c r="F60" s="10" t="s">
        <v>4257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4250</v>
      </c>
      <c r="J60" s="10" t="s">
        <v>4247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4250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4250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4250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4250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4250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4250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4250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4250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4250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4250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4250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4250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4250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4250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4250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4250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4250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4250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4250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4250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4250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4250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4250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4250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4250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4250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4250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4250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4250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4250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4250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4250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4250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4250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4250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4250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4250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4250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4250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4250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4250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4250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4250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4250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4250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4250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4250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4250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4250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4250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4250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4250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4250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4250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4250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4250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4250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4250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4250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4250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4250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4250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4250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4250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4250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4250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4250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4250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4250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4250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4250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4250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4250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4250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4250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4250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4250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4250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4250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4250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4250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4250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4250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4250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4250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4250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4250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4250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4250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4250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4250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4247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4250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4250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4250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4250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4250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4250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4250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4250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4250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4250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4250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4250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4250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4250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4250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4250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4250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4250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4250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4250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4250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4250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4250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4250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4250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4250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4250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4250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4250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4250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4250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4250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4250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4250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4250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4250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4250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4250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4258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4259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4260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4261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4262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4263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4264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4265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4266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4267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4268</v>
      </c>
      <c r="D404">
        <v>44</v>
      </c>
    </row>
    <row r="405" spans="2:4">
      <c r="B405" t="s">
        <v>4269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4270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4269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4271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4272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4273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4274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4275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4276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4277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4278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4279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4280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4281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4282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4283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4284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4285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4286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4287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4288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4289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4290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4291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4292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4293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4294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4295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4296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4297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4298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4299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4300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4301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4302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4303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4305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4306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4307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4308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4309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4310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4311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4312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4313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4314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4315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4316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4317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4318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4319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4320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4321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4322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2026-08-24T11:17:24Z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