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42" documentId="13_ncr:1_{7EF57DF4-89AE-8C42-9C9C-3682908C3E34}" xr6:coauthVersionLast="47" xr6:coauthVersionMax="47" xr10:uidLastSave="{F2B450AC-709A-4268-A94D-6CEE980FFD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<sst xmlns="http://schemas.openxmlformats.org/spreadsheetml/2006/main" count="34760" uniqueCount="19822">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</sst>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035" activePane="bottomLeft" state="frozen"/>
      <selection pane="bottomLeft" activeCell="E2" sqref="E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41.25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41.25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41.25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41.25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41.25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41.25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41.25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41.25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41.25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41.25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41.25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41.25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41.25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41.25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725531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378073</v>
      </c>
      <c r="C13" s="10">
        <v>11</v>
      </c>
      <c r="D13" s="10" t="s">
        <v>19746</v>
      </c>
      <c r="E13" s="10">
        <v>0</v>
      </c>
      <c r="F13" s="10" t="s">
        <v>19755</v>
      </c>
      <c r="G13" s="68">
        <f>Table2[[#This Row],[Current Total FG QTY]]*Table2[[#This Row],[SAM Improvement]]*$S$7</f>
        <v>0</v>
      </c>
      <c r="H13" s="10" t="s">
        <v>19750</v>
      </c>
      <c r="I13" s="10" t="s">
        <v>19747</v>
      </c>
      <c r="J13" s="45">
        <v>46140.738784722198</v>
      </c>
    </row>
    <row r="14" spans="1:19">
      <c r="A14" s="10" t="s">
        <v>96</v>
      </c>
      <c r="B14" s="10">
        <v>371255</v>
      </c>
      <c r="C14" s="10">
        <v>12</v>
      </c>
      <c r="D14" s="10" t="s">
        <v>19746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251846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176</v>
      </c>
      <c r="B42" s="10">
        <v>110839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195</v>
      </c>
      <c r="B44" s="10">
        <v>97242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1703</v>
      </c>
      <c r="B46" s="10">
        <v>94308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347</v>
      </c>
      <c r="B47" s="10">
        <v>85339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624</v>
      </c>
      <c r="B48" s="10">
        <v>84047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882</v>
      </c>
      <c r="B49" s="10">
        <v>80931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1911</v>
      </c>
      <c r="B50" s="10">
        <v>78620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2032</v>
      </c>
      <c r="B51" s="10">
        <v>78620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75335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67095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67095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