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85" documentId="13_ncr:1_{7EF57DF4-89AE-8C42-9C9C-3682908C3E34}" xr6:coauthVersionLast="47" xr6:coauthVersionMax="47" xr10:uidLastSave="{2B10424A-FF33-4B66-BD0F-76676499114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82" i="5" l="1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<sst xmlns="http://schemas.openxmlformats.org/spreadsheetml/2006/main" count="19903" uniqueCount="3690">
  <si>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</si>
  <si>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</si>
  <si>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</si>
  <si>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</si>
  <si>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</si>
  <si>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</si>
  <si>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</si>
  <si>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</si>
  <si>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</si>
  <si>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</si>
  <si>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</si>
  <si>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</si>
  <si>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</si>
  <si>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</si>
  <si>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</si>
  <si>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</si>
  <si>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</si>
  <si>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</si>
  <si>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</si>
  <si>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</si>
  <si>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</si>
  <si>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</si>
  <si>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</si>
  <si>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</si>
  <si>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</si>
  <si>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</si>
  <si>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</si>
  <si>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</si>
  <si>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</si>
  <si>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</si>
  <si>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</si>
  <si>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</si>
  <si>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</si>
  <si>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</si>
  <si>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</si>
  <si>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</si>
  <si>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</si>
  <si>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</si>
  <si>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</si>
  <si>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</si>
  <si>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</si>
  <si>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</si>
  <si>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</si>
  <si>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</si>
  <si>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</si>
  <si>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</si>
  <si>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</si>
  <si>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</si>
  <si>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</si>
  <si>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</si>
  <si>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</si>
  <si>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</si>
  <si>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</si>
  <si>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</si>
  <si>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</si>
  <si>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</si>
  <si>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</si>
  <si>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</si>
  <si>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</si>
  <si>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</si>
  <si>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</si>
  <si>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</si>
  <si>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</si>
  <si>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</si>
  <si>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</si>
  <si>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</si>
  <si>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</si>
  <si>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</si>
  <si>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</si>
  <si>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</si>
  <si>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</si>
  <si>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</si>
  <si>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</si>
  <si>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</si>
  <si>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</si>
  <si>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</si>
  <si>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</si>
  <si>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</si>
  <si>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</si>
  <si>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</si>
  <si>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</si>
  <si>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</si>
  <si>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</si>
  <si>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</si>
  <si>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</si>
  <si>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</si>
  <si>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</si>
  <si>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</si>
  <si>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</si>
  <si>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</si>
  <si>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</si>
  <si>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</si>
  <si>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</si>
  <si>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</si>
  <si>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</si>
  <si>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</si>
  <si>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</si>
  <si>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</si>
  <si>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</si>
  <si>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</si>
  <si>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</si>
  <si>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</si>
  <si>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</si>
  <si>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</si>
  <si>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</si>
  <si>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</si>
  <si>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</si>
  <si>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</si>
  <si>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</si>
  <si>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</si>
  <si>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</si>
  <si>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</si>
  <si>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</si>
  <si>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</si>
  <si>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</si>
  <si>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</si>
  <si>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</si>
  <si>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</si>
  <si>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</si>
  <si>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</si>
  <si>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</si>
  <si>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</si>
  <si>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</si>
  <si>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</si>
  <si>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</si>
  <si>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</si>
  <si>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</si>
  <si>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</si>
  <si>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</si>
  <si>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</si>
  <si>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</si>
  <si>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</si>
  <si>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</si>
  <si>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</si>
  <si>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</si>
  <si>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</si>
  <si>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</si>
  <si>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</si>
  <si>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</si>
  <si>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</si>
  <si>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</si>
  <si>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</si>
  <si>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</si>
  <si>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</si>
  <si>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</si>
  <si>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</si>
  <si>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</si>
  <si>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</si>
  <si>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</si>
  <si>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</si>
  <si>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</si>
  <si>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</si>
  <si>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</si>
  <si>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</si>
  <si>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</si>
  <si>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</si>
  <si>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</si>
  <si>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</si>
  <si>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</si>
  <si>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</si>
  <si>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</si>
  <si>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</si>
  <si>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</si>
  <si>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</si>
  <si>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</si>
  <si>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</si>
  <si>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</si>
  <si>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</si>
  <si>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</si>
  <si>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</si>
  <si>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</si>
  <si>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</si>
  <si>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</si>
  <si>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</si>
  <si>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</si>
  <si>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</si>
  <si>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</si>
  <si>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</si>
  <si>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</si>
  <si>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</si>
  <si>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</si>
  <si>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</si>
  <si>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</si>
  <si>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</si>
  <si>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</si>
  <si>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</si>
  <si>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</si>
  <si>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</si>
  <si>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</si>
  <si>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</si>
  <si>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</si>
  <si>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</si>
  <si>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</si>
  <si>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</si>
  <si>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</si>
  <si>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</si>
  <si>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</si>
  <si>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</si>
  <si>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</si>
  <si>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</si>
  <si>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</si>
  <si>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</si>
  <si>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</si>
  <si>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</si>
  <si>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</si>
  <si>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</si>
  <si>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</si>
  <si>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</si>
  <si>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</si>
  <si>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</si>
  <si>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</si>
  <si>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</si>
  <si>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</si>
  <si>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</si>
  <si>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</si>
  <si>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</si>
  <si>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</si>
  <si>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</si>
  <si>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</si>
  <si>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</si>
  <si>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</si>
  <si>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</si>
  <si>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</si>
  <si>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</si>
  <si>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</si>
  <si>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</si>
  <si>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</si>
  <si>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</si>
  <si>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</si>
  <si>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</si>
  <si>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</si>
  <si>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</si>
  <si>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</si>
  <si>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</si>
  <si>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</si>
  <si>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</si>
  <si>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</si>
  <si>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</si>
  <si>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</si>
  <si>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</si>
  <si>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</si>
  <si>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</si>
  <si>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</si>
  <si>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</si>
  <si>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</si>
  <si>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</si>
  <si>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</si>
  <si>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</si>
  <si>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</si>
  <si>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</si>
  <si>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</si>
  <si>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</si>
  <si>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</si>
  <si>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</si>
  <si>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</si>
  <si>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</si>
  <si>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</si>
  <si>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</si>
  <si>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</si>
  <si>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</si>
  <si>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</si>
  <si>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</si>
  <si>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</si>
  <si>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</si>
  <si>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</si>
  <si>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</si>
  <si>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</si>
  <si>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</si>
  <si>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</si>
  <si>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</si>
  <si>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</si>
  <si>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</si>
  <si>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</si>
  <si>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</si>
  <si>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</si>
  <si>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</si>
  <si>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</si>
  <si>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</si>
  <si>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</si>
  <si>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</si>
  <si>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</si>
  <si>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</si>
  <si>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</si>
  <si>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</si>
  <si>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</si>
  <si>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</si>
  <si>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</si>
  <si>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</si>
  <si>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</si>
  <si>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</si>
  <si>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</si>
  <si>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</si>
  <si>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</si>
  <si>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</si>
  <si>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</si>
  <si>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</si>
  <si>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</si>
  <si>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</si>
  <si>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</si>
  <si>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</si>
  <si>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</si>
  <si>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</si>
  <si>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</si>
  <si>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</si>
  <si>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</si>
  <si>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</si>
  <si>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</si>
  <si>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</si>
  <si>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</si>
  <si>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</si>
  <si>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</si>
  <si>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</si>
  <si>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</si>
  <si>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</si>
  <si>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</si>
  <si>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</si>
  <si>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</si>
  <si>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</si>
  <si>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</si>
  <si>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</si>
  <si>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</si>
  <si>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</si>
  <si>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</si>
  <si>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</si>
  <si>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</si>
  <si>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</si>
  <si>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</si>
  <si>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</si>
  <si>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</si>
  <si>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</si>
  <si>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</si>
  <si>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</si>
  <si>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</si>
  <si>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</si>
  <si>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</si>
  <si>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</si>
  <si>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</si>
  <si>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</si>
  <si>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</si>
  <si>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</si>
  <si>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</si>
  <si>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</si>
  <si>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</si>
  <si>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</si>
  <si>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</si>
  <si>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</si>
  <si>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</si>
  <si>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</si>
  <si>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</si>
  <si>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</si>
  <si>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</si>
  <si>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</si>
  <si>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</si>
  <si>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</si>
  <si>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</si>
  <si>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</si>
  <si>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</si>
  <si>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</si>
  <si>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</si>
  <si>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</si>
  <si>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</si>
  <si>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</si>
  <si>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</si>
  <si>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</si>
  <si>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</si>
  <si>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</si>
  <si>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</si>
  <si>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</si>
  <si>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</si>
  <si>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</si>
  <si>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</si>
  <si>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</si>
  <si>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</si>
  <si>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</si>
  <si>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</si>
  <si>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</si>
  <si>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</si>
  <si>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</si>
  <si>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</si>
  <si>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</si>
  <si>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</si>
  <si>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</si>
  <si>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</si>
  <si>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</si>
  <si>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</si>
  <si>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</si>
  <si>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</si>
  <si>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</si>
  <si>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</si>
  <si>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</si>
  <si>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</si>
  <si>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</si>
  <si>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</si>
  <si>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</si>
  <si>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</si>
  <si>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</si>
  <si>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</si>
  <si>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</si>
  <si>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</si>
  <si>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</si>
  <si>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</si>
  <si>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</si>
  <si>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</si>
  <si>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</si>
  <si>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</si>
  <si>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</si>
  <si>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</si>
  <si>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</si>
  <si>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</si>
  <si>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</si>
  <si>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</si>
  <si>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</si>
  <si>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</si>
  <si>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</si>
  <si>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</si>
  <si>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</si>
  <si>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</si>
  <si>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</si>
  <si>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</si>
  <si>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</si>
  <si>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</si>
  <si>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</si>
  <si>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</si>
  <si>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</si>
  <si>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</si>
  <si>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</si>
  <si>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</si>
  <si>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</si>
  <si>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</si>
  <si>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</si>
  <si>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</si>
  <si>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</si>
  <si>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</si>
  <si>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</si>
  <si>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</si>
  <si>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</si>
  <si>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</si>
  <si>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</si>
  <si>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</si>
  <si>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</si>
  <si>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</si>
  <si>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</si>
  <si>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</si>
  <si>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</si>
  <si>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</si>
  <si>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</si>
  <si>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</si>
  <si>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</si>
  <si>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</si>
  <si>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</si>
  <si>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</si>
  <si>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</si>
  <si>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</si>
  <si>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</si>
  <si>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</si>
  <si>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</si>
  <si>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</si>
  <si>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</si>
  <si>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</si>
  <si>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</si>
  <si>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</si>
  <si>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</si>
  <si>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</si>
  <si>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</si>
  <si>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</si>
  <si>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</si>
  <si>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</si>
  <si>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</si>
  <si>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</si>
  <si>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</si>
  <si>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</si>
  <si>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</si>
  <si>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</si>
  <si>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</si>
  <si>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</si>
  <si>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</si>
  <si>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</si>
  <si>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</si>
  <si>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</si>
  <si>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</si>
  <si>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</si>
  <si>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</si>
  <si>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</si>
  <si>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</si>
  <si>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</si>
  <si>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</si>
  <si>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</si>
  <si>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</si>
  <si>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</si>
  <si>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</si>
  <si>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</si>
  <si>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</si>
  <si>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</si>
  <si>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</si>
  <si>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</si>
  <si>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</si>
  <si>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</si>
  <si>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</si>
  <si>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</si>
  <si>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</si>
  <si>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</si>
  <si>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</si>
  <si>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</si>
  <si>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</si>
  <si>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</si>
  <si>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</si>
  <si>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</si>
  <si>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</si>
  <si>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</si>
  <si>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</si>
  <si>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</si>
  <si>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</si>
  <si>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</si>
  <si>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</si>
  <si>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</si>
  <si>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</si>
  <si>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</si>
  <si>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</si>
  <si>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</si>
  <si>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</si>
  <si>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</si>
  <si>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</si>
  <si>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</si>
  <si>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</si>
  <si>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</si>
  <si>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</si>
  <si>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</si>
  <si>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</si>
  <si>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</si>
  <si>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</si>
  <si>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</si>
  <si>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</si>
  <si>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</si>
  <si>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</si>
  <si>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</si>
  <si>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</si>
  <si>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</si>
  <si>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</si>
  <si>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</si>
  <si>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</si>
  <si>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</si>
  <si>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</si>
  <si>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</si>
  <si>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</si>
  <si>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</si>
  <si>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</si>
  <si>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</si>
  <si>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</si>
  <si>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</si>
  <si>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</si>
  <si>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</si>
  <si>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</si>
  <si>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</si>
  <si>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</si>
  <si>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</si>
  <si>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</si>
  <si>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</si>
  <si>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</si>
  <si>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</si>
  <si>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</si>
  <si>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</si>
  <si>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</si>
  <si>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</si>
  <si>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</si>
  <si>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</si>
  <si>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</si>
  <si>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</si>
  <si>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</si>
  <si>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</si>
  <si>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</si>
  <si>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</si>
  <si>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</si>
  <si>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</si>
  <si>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</si>
  <si>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</si>
  <si>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</si>
  <si>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</si>
  <si>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</si>
  <si>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</si>
  <si>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</si>
  <si>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</si>
  <si>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</si>
  <si>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</si>
  <si>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</si>
  <si>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</si>
  <si>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</si>
  <si>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</si>
  <si>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</si>
  <si>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</si>
  <si>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</si>
  <si>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</si>
  <si>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</si>
  <si>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</si>
  <si>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</si>
  <si>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</si>
  <si>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</si>
  <si>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</si>
  <si>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</si>
  <si>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</si>
  <si>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</si>
  <si>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</si>
  <si>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</si>
  <si>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</si>
  <si>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</si>
  <si>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</si>
  <si>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</si>
  <si>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</si>
  <si>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</si>
  <si>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</si>
  <si>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</si>
  <si>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</si>
  <si>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</si>
  <si>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</si>
  <si>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</si>
  <si>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</si>
  <si>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</si>
  <si>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</si>
  <si>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</si>
  <si>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</si>
  <si>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</si>
  <si>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</si>
  <si>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</si>
  <si>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</si>
  <si>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</si>
  <si>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</si>
  <si>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</si>
  <si>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</si>
  <si>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</si>
  <si>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</si>
  <si>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</si>
  <si>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</si>
  <si>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</si>
  <si>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</si>
  <si>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</si>
  <si>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</si>
  <si>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</si>
  <si>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</si>
  <si>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</si>
  <si>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</si>
  <si>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</si>
  <si>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</si>
  <si>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</si>
  <si>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</si>
  <si>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</si>
  <si>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</si>
  <si>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</si>
  <si>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</si>
  <si>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</si>
  <si>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</si>
  <si>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</si>
  <si>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</si>
  <si>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</si>
  <si>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</si>
  <si>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</si>
  <si>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</si>
  <si>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</si>
  <si>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</si>
  <si>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</si>
  <si>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</si>
  <si>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</si>
  <si>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</si>
  <si>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</si>
  <si>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</si>
  <si>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</si>
  <si>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</si>
  <si>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</si>
  <si>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</si>
  <si>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</si>
  <si>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</si>
  <si>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</si>
  <si>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</si>
  <si>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</si>
  <si>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</si>
  <si>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</si>
  <si>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</si>
  <si>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</si>
  <si>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</si>
  <si>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</si>
  <si>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</si>
  <si>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</si>
  <si>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</si>
  <si>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</si>
  <si>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</si>
  <si>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</si>
  <si>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</si>
  <si>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</si>
  <si>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</si>
  <si>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</si>
  <si>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</si>
  <si>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</si>
  <si>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</si>
  <si>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</si>
  <si>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</si>
  <si>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</si>
  <si>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</si>
  <si>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</si>
  <si>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</si>
  <si>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</si>
  <si>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</si>
  <si>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</si>
  <si>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</si>
  <si>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</si>
  <si>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</si>
  <si>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</si>
  <si>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</si>
  <si>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</si>
  <si>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</si>
  <si>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</si>
  <si>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</si>
  <si>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</si>
  <si>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</si>
  <si>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</si>
  <si>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</si>
  <si>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</si>
  <si>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</si>
  <si>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</si>
  <si>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</si>
  <si>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</si>
  <si>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</si>
  <si>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</si>
  <si>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</si>
  <si>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</si>
  <si>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</si>
  <si>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</si>
  <si>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</si>
  <si>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</si>
  <si>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</si>
  <si>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</si>
  <si>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</si>
  <si>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</si>
  <si>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</si>
  <si>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</si>
  <si>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</si>
  <si>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</si>
  <si>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</si>
  <si>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</si>
  <si>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</si>
  <si>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</si>
  <si>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</si>
  <si>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</si>
  <si>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</si>
  <si>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</si>
  <si>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</si>
  <si>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</si>
  <si>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</si>
  <si>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</si>
  <si>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</si>
  <si>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</si>
  <si>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</si>
  <si>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</si>
  <si>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</si>
  <si>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</si>
  <si>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</si>
  <si>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</si>
  <si>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</si>
  <si>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</si>
  <si>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</si>
  <si>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</si>
  <si>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</si>
  <si>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</si>
  <si>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</si>
  <si>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</si>
  <si>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</si>
  <si>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</si>
  <si>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</si>
  <si>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</si>
  <si>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</si>
  <si>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</si>
  <si>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</si>
  <si>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</si>
  <si>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</si>
  <si>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</si>
  <si>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</si>
  <si>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</si>
  <si>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</si>
  <si>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</si>
  <si>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</si>
  <si>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</si>
  <si>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</si>
  <si>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</si>
  <si>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</si>
  <si>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</si>
  <si>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</si>
  <si>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</si>
  <si>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</si>
  <si>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</si>
  <si>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</si>
  <si>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</si>
  <si>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</si>
  <si>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</si>
  <si>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</si>
  <si>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</si>
  <si>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</si>
  <si>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</si>
  <si>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</si>
  <si>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</si>
  <si>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</si>
  <si>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</si>
  <si>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</si>
  <si>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</si>
  <si>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</si>
  <si>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</si>
  <si>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</si>
  <si>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</si>
  <si>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</si>
  <si>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</si>
  <si>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</si>
  <si>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</si>
  <si>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</si>
  <si>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</si>
  <si>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</si>
  <si>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</si>
  <si>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</si>
  <si>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</si>
  <si>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</si>
  <si>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</si>
  <si>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</si>
  <si>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</si>
  <si>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</si>
  <si>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</si>
  <si>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</si>
  <si>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</si>
  <si>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</si>
  <si>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</si>
  <si>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</si>
  <si>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</si>
  <si>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</si>
  <si>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</si>
  <si>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</si>
  <si>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</si>
  <si>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</si>
  <si>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</si>
  <si>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</si>
  <si>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</si>
  <si>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</si>
  <si>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</si>
  <si>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</si>
  <si>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</si>
  <si>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</si>
  <si>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</si>
  <si>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</si>
  <si>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</si>
  <si>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</si>
  <si>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</si>
  <si>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</si>
  <si>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</si>
  <si>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</si>
  <si>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</si>
  <si>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</si>
  <si>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</si>
  <si>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</si>
  <si>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</si>
  <si>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</si>
  <si>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</si>
  <si>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</si>
  <si>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</si>
  <si>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</si>
  <si>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</si>
  <si>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</si>
  <si>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</si>
  <si>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</si>
  <si>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</si>
  <si>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</si>
  <si>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</si>
  <si>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</si>
  <si>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</si>
  <si>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</si>
  <si>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</si>
  <si>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</si>
  <si>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</si>
  <si>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</si>
  <si>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</si>
  <si>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</si>
  <si>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</si>
  <si>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</si>
  <si>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</si>
  <si>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</si>
  <si>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</si>
  <si>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</si>
  <si>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</si>
  <si>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</si>
  <si>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</si>
  <si>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</si>
  <si>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</si>
  <si>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</si>
  <si>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</si>
  <si>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</si>
  <si>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</si>
  <si>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</si>
  <si>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</si>
  <si>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</si>
  <si>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</si>
  <si>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</si>
  <si>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</si>
  <si>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</si>
  <si>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</si>
  <si>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</si>
  <si>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</si>
  <si>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</si>
  <si>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</si>
  <si>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</si>
  <si>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</si>
  <si>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</si>
  <si>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</si>
  <si>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</si>
  <si>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</si>
  <si>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</si>
  <si>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</si>
  <si>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</si>
  <si>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</si>
  <si>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</si>
  <si>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</si>
  <si>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</si>
  <si>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</si>
  <si>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</si>
  <si>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</si>
  <si>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</si>
  <si>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</si>
  <si>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</si>
  <si>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</si>
  <si>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</si>
  <si>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</si>
  <si>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</si>
  <si>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</si>
  <si>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</si>
  <si>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</si>
  <si>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</si>
  <si>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</si>
  <si>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</si>
  <si>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</si>
  <si>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</si>
  <si>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</si>
  <si>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</si>
  <si>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</si>
  <si>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</si>
  <si>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</si>
  <si>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</si>
  <si>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</si>
  <si>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</si>
  <si>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</si>
  <si>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</si>
  <si>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</si>
  <si>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</si>
  <si>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</si>
  <si>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</si>
  <si>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</si>
  <si>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</si>
  <si>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</si>
  <si>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</si>
  <si>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</si>
  <si>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</si>
  <si>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</si>
  <si>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</si>
  <si>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</si>
  <si>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</si>
  <si>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</si>
  <si>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</si>
  <si>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</si>
  <si>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</si>
  <si>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</si>
  <si>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</si>
  <si>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</si>
  <si>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</si>
  <si>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</si>
  <si>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</si>
  <si>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</si>
  <si>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</si>
  <si>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</si>
  <si>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</si>
  <si>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</si>
  <si>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</si>
  <si>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</si>
  <si>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</si>
  <si>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</si>
  <si>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</si>
  <si>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</si>
  <si>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</si>
  <si>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</si>
  <si>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</si>
  <si>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</si>
  <si>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</si>
  <si>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</si>
  <si>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</si>
  <si>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</si>
  <si>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</si>
  <si>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</si>
  <si>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</si>
  <si>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</si>
  <si>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</si>
  <si>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</si>
  <si>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</si>
  <si>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</si>
  <si>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</si>
  <si>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</si>
  <si>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</si>
  <si>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</si>
  <si>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</si>
  <si>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</si>
  <si>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</si>
  <si>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</si>
  <si>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</si>
  <si>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</si>
  <si>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</si>
  <si>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</si>
  <si>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</si>
  <si>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</si>
  <si>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</si>
  <si>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</si>
  <si>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</si>
  <si>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</si>
  <si>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</si>
  <si>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</si>
  <si>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</si>
  <si>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</si>
  <si>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</si>
  <si>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</si>
  <si>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</si>
  <si>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</si>
  <si>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</si>
  <si>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</si>
  <si>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</si>
  <si>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</si>
  <si>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</si>
  <si>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</si>
  <si>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</si>
  <si>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</si>
  <si>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</si>
  <si>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</si>
  <si>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</si>
  <si>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</si>
  <si>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</si>
  <si>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</si>
  <si>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</si>
  <si>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</si>
  <si>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</si>
  <si>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</si>
  <si>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</si>
  <si>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</si>
  <si>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</si>
  <si>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</si>
  <si>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</si>
  <si>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</si>
  <si>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</si>
  <si>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</si>
  <si>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</si>
  <si>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</si>
  <si>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</si>
  <si>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</si>
  <si>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</si>
  <si>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</si>
  <si>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</si>
  <si>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</si>
  <si>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</si>
  <si>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</si>
  <si>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</si>
  <si>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</si>
  <si>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</si>
  <si>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</si>
  <si>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</si>
  <si>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</si>
  <si>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</si>
  <si>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</si>
  <si>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</si>
  <si>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</si>
  <si>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</si>
  <si>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</si>
  <si>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</si>
  <si>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</si>
  <si>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</si>
  <si>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</si>
  <si>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</si>
  <si>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</si>
  <si>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</si>
  <si>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</si>
  <si>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</si>
  <si>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</si>
  <si>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</si>
  <si>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</si>
  <si>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</si>
  <si>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</si>
  <si>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</si>
  <si>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</si>
  <si>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</si>
  <si>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</si>
  <si>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</si>
  <si>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</si>
  <si>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</si>
  <si>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</si>
  <si>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</si>
  <si>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</si>
  <si>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</si>
  <si>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</si>
  <si>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</si>
  <si>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</si>
  <si>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</si>
  <si>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</si>
  <si>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</si>
  <si>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</si>
  <si>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</si>
  <si>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</si>
  <si>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</si>
  <si>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</si>
  <si>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</si>
  <si>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</si>
  <si>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</si>
  <si>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</si>
  <si>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</si>
  <si>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</si>
  <si>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</si>
  <si>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</si>
  <si>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</si>
  <si>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</si>
  <si>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</si>
  <si>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</si>
  <si>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</si>
  <si>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</si>
  <si>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</si>
  <si>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</si>
  <si>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</si>
  <si>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</si>
  <si>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</si>
  <si>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</si>
  <si>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</si>
  <si>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</si>
  <si>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</si>
  <si>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</si>
  <si>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</si>
  <si>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</si>
  <si>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</si>
  <si>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</si>
  <si>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</si>
  <si>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</si>
  <si>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</si>
  <si>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</si>
  <si>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</si>
  <si>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</si>
  <si>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</si>
  <si>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</si>
  <si>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</si>
  <si>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</si>
  <si>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</si>
  <si>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</si>
  <si>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</si>
  <si>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</si>
  <si>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</si>
  <si>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</si>
  <si>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</si>
  <si>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</si>
  <si>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</si>
  <si>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</si>
  <si>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</si>
  <si>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</si>
  <si>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</si>
  <si>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</si>
  <si>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</si>
  <si>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</si>
  <si>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</si>
  <si>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</si>
  <si>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</si>
  <si>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</si>
  <si>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</si>
  <si>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</si>
  <si>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</si>
  <si>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</si>
  <si>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</si>
  <si>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</si>
  <si>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</si>
  <si>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</si>
  <si>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</si>
  <si>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</si>
  <si>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</si>
  <si>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</si>
  <si>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</si>
  <si>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</si>
  <si>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</si>
  <si>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</si>
  <si>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</si>
  <si>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</si>
  <si>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</si>
  <si>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</si>
  <si>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</si>
  <si>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</si>
  <si>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</si>
  <si>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</si>
  <si>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</si>
  <si>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</si>
  <si>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</si>
  <si>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</si>
  <si>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</si>
  <si>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</si>
  <si>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</si>
  <si>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</si>
  <si>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</si>
  <si>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</si>
  <si>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</si>
  <si>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</si>
  <si>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</si>
  <si>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</si>
  <si>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</si>
  <si>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</si>
  <si>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</si>
  <si>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</si>
  <si>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</si>
  <si>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</si>
  <si>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</si>
  <si>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</si>
  <si>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</si>
  <si>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</si>
  <si>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</si>
  <si>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</si>
  <si>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</si>
  <si>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</si>
  <si>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</si>
  <si>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</si>
  <si>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</si>
  <si>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</si>
  <si>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</si>
  <si>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</si>
  <si>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</si>
  <si>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</si>
  <si>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</si>
  <si>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</si>
  <si>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</si>
  <si>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</si>
  <si>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</si>
  <si>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</si>
  <si>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</si>
  <si>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</si>
  <si>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</si>
  <si>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</si>
  <si>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</si>
  <si>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</si>
  <si>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</si>
  <si>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</si>
  <si>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</si>
  <si>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</si>
  <si>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</si>
  <si>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</si>
  <si>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</si>
  <si>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</si>
  <si>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</si>
  <si>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</si>
  <si>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</si>
  <si>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</si>
  <si>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</si>
  <si>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</si>
  <si>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</si>
  <si>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</si>
  <si>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</si>
  <si>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</si>
  <si>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</si>
  <si>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</si>
  <si>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</si>
  <si>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</si>
  <si>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</si>
  <si>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</si>
  <si>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</si>
  <si>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</si>
  <si>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</si>
  <si>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</si>
  <si>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</si>
  <si>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</si>
  <si>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</si>
  <si>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</si>
  <si>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</si>
  <si>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</si>
  <si>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</si>
  <si>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</si>
  <si>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</si>
  <si>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</si>
  <si>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</si>
  <si>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</si>
  <si>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</si>
  <si>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</si>
  <si>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</si>
  <si>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</si>
  <si>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</si>
  <si>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</si>
  <si>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</si>
  <si>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</si>
  <si>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</si>
  <si>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</si>
  <si>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</si>
  <si>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</si>
  <si>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</si>
  <si>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</si>
  <si>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</si>
  <si>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</si>
  <si>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</si>
  <si>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</si>
  <si>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</si>
  <si>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</si>
  <si>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</si>
  <si>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</si>
  <si>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</si>
  <si>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</si>
  <si>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</si>
  <si>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</si>
  <si>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</si>
  <si>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</si>
  <si>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</si>
  <si>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</si>
  <si>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</si>
  <si>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</si>
  <si>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</si>
  <si>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</si>
  <si>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</si>
  <si>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</si>
  <si>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</si>
  <si>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</si>
  <si>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</si>
  <si>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</si>
  <si>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</si>
  <si>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</si>
  <si>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</si>
  <si>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</si>
  <si>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</si>
  <si>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</si>
  <si>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</si>
  <si>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</si>
  <si>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</si>
  <si>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</si>
  <si>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</si>
  <si>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</si>
  <si>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</si>
  <si>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</si>
  <si>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</si>
  <si>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</si>
  <si>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</si>
  <si>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</si>
  <si>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</si>
  <si>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</si>
  <si>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</si>
  <si>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</si>
  <si>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</si>
  <si>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</si>
  <si>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</si>
  <si>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</si>
  <si>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</si>
  <si>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</si>
  <si>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</si>
  <si>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</si>
  <si>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</si>
  <si>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</si>
  <si>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</si>
  <si>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</si>
  <si>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</si>
  <si>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</si>
  <si>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</si>
  <si>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</si>
  <si>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</si>
  <si>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</si>
  <si>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</si>
  <si>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</si>
  <si>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</si>
  <si>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</si>
  <si>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</si>
  <si>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</si>
  <si>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</si>
  <si>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</si>
  <si>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</si>
  <si>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</si>
  <si>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</si>
  <si>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</si>
  <si>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</si>
  <si>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</si>
  <si>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</si>
  <si>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</si>
  <si>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</si>
  <si>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</si>
  <si>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</si>
  <si>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</si>
  <si>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</si>
  <si>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</si>
  <si>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</si>
  <si>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</si>
  <si>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</si>
  <si>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</si>
  <si>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</si>
  <si>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</si>
  <si>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</si>
  <si>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</si>
  <si>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</si>
  <si>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</si>
  <si>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</si>
  <si>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</si>
  <si>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</si>
  <si>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</si>
  <si>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</si>
  <si>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</si>
  <si>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</si>
  <si>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</si>
  <si>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</si>
  <si>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</si>
  <si>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</si>
  <si>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</si>
  <si>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</si>
  <si>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</si>
  <si>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</si>
  <si>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</si>
  <si>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</si>
  <si>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</si>
  <si>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</si>
  <si>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</si>
  <si>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</si>
  <si>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</si>
  <si>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</si>
  <si>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</si>
  <si>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</si>
  <si>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</si>
  <si>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</si>
  <si>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</si>
  <si>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</si>
  <si>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</si>
  <si>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</si>
  <si>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</si>
  <si>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</si>
  <si>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</si>
  <si>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</si>
  <si>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</si>
  <si>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</si>
  <si>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</si>
  <si>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</si>
  <si>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</si>
  <si>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</si>
  <si>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</si>
  <si>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</si>
  <si>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</si>
  <si>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</si>
  <si>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</si>
  <si>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</si>
  <si>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</si>
  <si>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</si>
  <si>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</si>
  <si>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</si>
  <si>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</si>
  <si>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</si>
  <si>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</si>
  <si>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</si>
  <si>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</si>
  <si>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</si>
  <si>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</si>
  <si>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</si>
  <si>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</si>
  <si>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</si>
  <si>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</si>
  <si>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</si>
  <si>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</si>
  <si>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</si>
  <si>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</si>
  <si>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</si>
  <si>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</si>
  <si>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</si>
  <si>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</si>
  <si>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</si>
  <si>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</si>
  <si>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</si>
  <si>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</si>
  <si>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</si>
  <si>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</si>
  <si>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</si>
  <si>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</si>
  <si>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</si>
  <si>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</si>
  <si>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</si>
  <si>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</si>
  <si>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</si>
  <si>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</si>
  <si>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</si>
  <si>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</si>
  <si>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</si>
  <si>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</si>
  <si>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</si>
  <si>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</si>
  <si>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</si>
  <si>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</si>
  <si>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</si>
  <si>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</si>
  <si>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</si>
  <si>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</si>
  <si>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</si>
  <si>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</si>
  <si>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</si>
  <si>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</si>
  <si>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</si>
  <si>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</si>
  <si>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</si>
  <si>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</si>
  <si>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</si>
  <si>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</si>
  <si>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</si>
  <si>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</si>
  <si>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</si>
  <si>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</si>
  <si>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</si>
  <si>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</si>
  <si>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</si>
  <si>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</si>
  <si>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</si>
  <si>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</si>
  <si>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</si>
  <si>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</si>
  <si>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</si>
  <si>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</si>
  <si>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</si>
  <si>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</si>
  <si>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</si>
  <si>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</si>
  <si>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</si>
  <si>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</si>
  <si>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</si>
  <si>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</si>
  <si>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</si>
  <si>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</si>
  <si>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</si>
  <si>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</si>
  <si>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</si>
  <si>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</si>
  <si>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</si>
  <si>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</si>
  <si>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</si>
  <si>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</si>
  <si>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</si>
  <si>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</si>
  <si>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</si>
  <si>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</si>
  <si>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</si>
  <si>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</si>
  <si>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</si>
  <si>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</si>
  <si>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</si>
  <si>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</si>
  <si>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</si>
  <si>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</si>
  <si>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</si>
  <si>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</si>
  <si>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</si>
  <si>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</si>
  <si>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</si>
  <si>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</si>
  <si>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</si>
  <si>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</si>
  <si>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</si>
  <si>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</si>
  <si>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</si>
  <si>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</si>
  <si>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</si>
  <si>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</si>
  <si>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</si>
  <si>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</si>
  <si>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</si>
  <si>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</si>
  <si>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</si>
  <si>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</si>
  <si>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</si>
  <si>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</si>
  <si>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</si>
  <si>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</si>
  <si>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</si>
  <si>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</si>
  <si>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</si>
  <si>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</si>
  <si>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</si>
  <si>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</si>
  <si>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</si>
  <si>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</si>
  <si>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</si>
  <si>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</si>
  <si>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</si>
  <si>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</si>
  <si>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</si>
  <si>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</si>
  <si>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</si>
  <si>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</si>
  <si>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</si>
  <si>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</si>
  <si>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</si>
  <si>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</si>
  <si>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</si>
  <si>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</si>
  <si>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</si>
  <si>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</si>
  <si>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</si>
  <si>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</si>
  <si>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</si>
  <si>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</si>
  <si>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</si>
  <si>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</si>
  <si>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</si>
  <si>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</si>
  <si>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</si>
  <si>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</si>
  <si>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</si>
  <si>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</si>
  <si>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</si>
  <si>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</si>
  <si>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</si>
  <si>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</si>
  <si>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</si>
  <si>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</si>
  <si>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</si>
  <si>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</si>
  <si>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</si>
  <si>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</si>
  <si>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</si>
  <si>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</si>
  <si>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</si>
  <si>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</si>
  <si>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</si>
  <si>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</si>
  <si>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</si>
  <si>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</si>
  <si>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</si>
  <si>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</si>
  <si>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</si>
  <si>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</si>
  <si>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</si>
  <si>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</si>
  <si>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</si>
  <si>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</si>
  <si>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</si>
  <si>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</si>
  <si>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</si>
  <si>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</si>
  <si>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</si>
  <si>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</si>
  <si>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</si>
  <si>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</si>
  <si>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</si>
  <si>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</si>
  <si>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</si>
  <si>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</si>
  <si>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</si>
  <si>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</si>
  <si>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</si>
  <si>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</si>
  <si>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</si>
  <si>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</si>
  <si>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</si>
  <si>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</si>
  <si>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</si>
  <si>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</si>
  <si>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</si>
  <si>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</si>
  <si>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</si>
  <si>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</si>
  <si>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</si>
  <si>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</si>
  <si>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</si>
  <si>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</si>
  <si>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</si>
  <si>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</si>
  <si>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</si>
  <si>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</si>
  <si>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</si>
  <si>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</si>
  <si>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</si>
  <si>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</si>
  <si>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</si>
  <si>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</si>
  <si>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</si>
  <si>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</si>
  <si>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</si>
  <si>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</si>
  <si>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</si>
  <si>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</si>
  <si>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</si>
  <si>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</si>
  <si>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</si>
  <si>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</si>
  <si>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</si>
  <si>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</si>
  <si>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</si>
  <si>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</si>
  <si>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</si>
  <si>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</si>
  <si>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</si>
  <si>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</si>
  <si>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</si>
  <si>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</si>
  <si>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</si>
  <si>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</si>
  <si>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</si>
  <si>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</si>
  <si>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</si>
  <si>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</si>
  <si>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</si>
  <si>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</si>
  <si>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</si>
  <si>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</si>
  <si>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</si>
  <si>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</si>
  <si>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</si>
  <si>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</si>
  <si>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</si>
  <si>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</si>
  <si>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</si>
  <si>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</si>
  <si>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</si>
  <si>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</si>
  <si>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</si>
  <si>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</si>
  <si>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</si>
  <si>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</si>
  <si>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</si>
  <si>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</si>
  <si>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</si>
  <si>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</si>
  <si>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</si>
  <si>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</si>
  <si>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</si>
  <si>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</si>
  <si>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</si>
  <si>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</si>
  <si>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</si>
  <si>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</si>
  <si>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</si>
  <si>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</si>
  <si>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</si>
  <si>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</si>
  <si>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</si>
  <si>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</si>
  <si>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</si>
  <si>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</si>
  <si>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</si>
  <si>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</si>
  <si>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</si>
  <si>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</si>
  <si>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</si>
  <si>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</si>
  <si>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</si>
  <si>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</si>
  <si>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</si>
  <si>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</si>
  <si>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</si>
  <si>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</si>
  <si>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</si>
  <si>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</si>
  <si>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</si>
  <si>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</si>
  <si>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</si>
  <si>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</si>
  <si>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</si>
  <si>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</si>
  <si>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</si>
  <si>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</si>
  <si>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</si>
  <si>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</si>
  <si>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</si>
  <si>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</si>
  <si>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</si>
  <si>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</si>
  <si>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</si>
  <si>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</si>
  <si>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</si>
  <si>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</si>
  <si>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</si>
  <si>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</si>
  <si>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</si>
  <si>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</si>
  <si>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</si>
  <si>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</si>
  <si>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</si>
  <si>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</si>
  <si>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</si>
  <si>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</si>
  <si>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</si>
  <si>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</si>
  <si>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</si>
  <si>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</si>
  <si>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</si>
  <si>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</si>
  <si>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</si>
  <si>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</si>
  <si>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</si>
  <si>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</si>
  <si>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</si>
  <si>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</si>
  <si>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</si>
  <si>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</si>
  <si>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</si>
  <si>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</si>
  <si>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</si>
  <si>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</si>
  <si>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</si>
  <si>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</si>
  <si>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</si>
  <si>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</si>
  <si>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</si>
  <si>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</si>
  <si>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</si>
  <si>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</si>
  <si>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</si>
  <si>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</si>
  <si>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</si>
  <si>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</si>
  <si>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</si>
  <si>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</si>
  <si>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</si>
  <si>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</si>
  <si>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</si>
  <si>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</si>
  <si>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</si>
  <si>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</si>
  <si>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</si>
  <si>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</si>
  <si>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</si>
  <si>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</si>
  <si>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</si>
  <si>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</si>
  <si>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</si>
  <si>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</si>
  <si>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</si>
  <si>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</si>
  <si>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</si>
  <si>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</si>
  <si>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</si>
  <si>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</si>
  <si>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</si>
  <si>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</si>
  <si>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</si>
  <si>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</si>
  <si>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</si>
  <si>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</si>
  <si>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</si>
  <si>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</si>
  <si>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</si>
  <si>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</si>
  <si>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</si>
  <si>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</si>
  <si>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</si>
  <si>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</si>
  <si>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</si>
  <si>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</si>
  <si>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</si>
  <si>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</si>
  <si>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</si>
  <si>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</si>
  <si>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</si>
  <si>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</si>
  <si>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</si>
  <si>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</si>
  <si>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</si>
  <si>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</si>
  <si>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</si>
  <si>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</si>
  <si>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</si>
  <si>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</si>
  <si>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</si>
  <si>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</si>
  <si>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</si>
  <si>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</si>
  <si>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</si>
  <si>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</si>
  <si>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</si>
  <si>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</si>
  <si>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</si>
  <si>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</si>
  <si>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</si>
  <si>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</si>
  <si>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</si>
  <si>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</si>
  <si>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</si>
  <si>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</si>
  <si>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</si>
  <si>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</si>
  <si>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</si>
  <si>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</si>
  <si>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</si>
  <si>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</si>
  <si>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</si>
  <si>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</si>
  <si>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</si>
  <si>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</si>
  <si>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</si>
  <si>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</si>
  <si>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</si>
  <si>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</si>
  <si>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</si>
  <si>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</si>
  <si>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</si>
  <si>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</si>
  <si>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</si>
  <si>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</si>
  <si>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</si>
  <si>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</si>
  <si>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</si>
  <si>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</si>
  <si>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</si>
  <si>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</si>
  <si>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</si>
  <si>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</si>
  <si>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</si>
  <si>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</si>
  <si>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</si>
  <si>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</si>
  <si>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</si>
  <si>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</si>
  <si>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</si>
  <si>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</si>
  <si>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</si>
  <si>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</si>
  <si>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</si>
  <si>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</si>
  <si>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</si>
  <si>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</si>
  <si>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</si>
  <si>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</si>
  <si>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</si>
  <si>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</si>
  <si>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</si>
  <si>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</si>
  <si>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</si>
  <si>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</si>
  <si>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</si>
  <si>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</si>
  <si>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</si>
  <si>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</si>
  <si>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</si>
  <si>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</si>
  <si>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</si>
  <si>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</si>
  <si>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</si>
  <si>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</si>
  <si>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</si>
  <si>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</si>
  <si>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</si>
  <si>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</si>
  <si>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</si>
  <si>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</si>
  <si>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</si>
  <si>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</si>
  <si>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</si>
  <si>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</si>
  <si>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</si>
  <si>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</si>
  <si>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</si>
  <si>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</si>
  <si>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</si>
  <si>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</si>
  <si>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</si>
  <si>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</si>
  <si>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</si>
  <si>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</si>
  <si>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</si>
  <si>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</si>
  <si>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</si>
  <si>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</si>
  <si>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</si>
  <si>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</si>
  <si>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</si>
  <si>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</si>
  <si>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</si>
  <si>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</si>
  <si>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</si>
  <si>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</si>
  <si>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</si>
  <si>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</si>
  <si>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</si>
  <si>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</si>
  <si>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</si>
  <si>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</si>
  <si>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</si>
  <si>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</si>
  <si>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</si>
  <si>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</si>
  <si>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</si>
  <si>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</si>
  <si>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</si>
  <si>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</si>
  <si>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</si>
  <si>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</si>
  <si>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</si>
  <si>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</si>
  <si>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</si>
  <si>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</si>
  <si>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</si>
  <si>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</si>
  <si>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</si>
  <si>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</si>
  <si>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</si>
  <si>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</si>
  <si>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</si>
  <si>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</si>
  <si>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</si>
  <si>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</si>
  <si>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</si>
  <si>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</si>
  <si>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</si>
  <si>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</si>
  <si>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</si>
  <si>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</si>
  <si>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</si>
  <si>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</si>
  <si>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</si>
  <si>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</si>
  <si>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</si>
  <si>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</si>
  <si>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</si>
  <si>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</si>
  <si>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</si>
  <si>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</si>
  <si>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</si>
  <si>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</si>
  <si>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</si>
  <si>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</si>
  <si>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</si>
  <si>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</si>
  <si>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</si>
  <si>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</si>
  <si>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</si>
  <si>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</si>
  <si>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</si>
  <si>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</si>
  <si>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</si>
  <si>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</si>
  <si>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</si>
  <si>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</si>
  <si>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</si>
  <si>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</si>
  <si>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</si>
  <si>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</si>
  <si>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</si>
  <si>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</si>
  <si>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</si>
  <si>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</si>
  <si>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</si>
  <si>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</si>
  <si>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</si>
  <si>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</si>
  <si>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</si>
  <si>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</si>
  <si>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</si>
  <si>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</si>
  <si>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</si>
  <si>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</si>
  <si>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</si>
  <si>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</si>
  <si>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</si>
  <si>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</si>
  <si>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</si>
  <si>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</si>
  <si>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</si>
  <si>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</si>
  <si>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</si>
  <si>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</si>
  <si>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</si>
  <si>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</si>
  <si>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</si>
  <si>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</si>
  <si>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</si>
  <si>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</si>
  <si>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</si>
  <si>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</si>
  <si>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</si>
  <si>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</si>
  <si>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</si>
  <si>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</si>
  <si>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</si>
  <si>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</si>
  <si>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</si>
  <si>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</si>
  <si>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</si>
  <si>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</si>
  <si>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</si>
  <si>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</si>
  <si>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</si>
  <si>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</si>
  <si>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</si>
  <si>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</si>
  <si>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</si>
  <si>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</si>
  <si>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</si>
  <si>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</si>
  <si>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</si>
  <si>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</si>
  <si>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</si>
  <si>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</si>
  <si>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</si>
  <si>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</si>
  <si>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</si>
  <si>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</si>
  <si>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</si>
  <si>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</si>
  <si>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</si>
  <si>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</si>
  <si>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</si>
  <si>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</si>
  <si>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</si>
  <si>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</si>
  <si>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</si>
  <si>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</si>
  <si>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</si>
  <si>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</si>
  <si>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</si>
  <si>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</si>
  <si>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</si>
  <si>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</si>
  <si>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</si>
  <si>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</si>
  <si>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</si>
  <si>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</si>
  <si>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</si>
  <si>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</si>
  <si>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</si>
  <si>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</si>
  <si>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</si>
  <si>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</si>
  <si>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</si>
  <si>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</si>
  <si>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</si>
  <si>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</si>
  <si>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</si>
  <si>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</si>
  <si>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</si>
  <si>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</si>
  <si>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</si>
  <si>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</si>
  <si>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</si>
  <si>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</si>
  <si>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</si>
  <si>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</si>
  <si>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</si>
  <si>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</si>
  <si>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</si>
  <si>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</si>
  <si>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</si>
  <si>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</si>
  <si>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</si>
  <si>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</si>
  <si>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</si>
  <si>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</si>
  <si>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</si>
  <si>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</si>
  <si>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</si>
  <si>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</si>
  <si>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</si>
  <si>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</si>
  <si>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</si>
  <si>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</si>
  <si>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</si>
  <si>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</si>
  <si>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</si>
  <si>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</si>
  <si>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</si>
  <si>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</si>
  <si>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</si>
  <si>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</si>
  <si>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</si>
  <si>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</si>
  <si>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</si>
  <si>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</si>
  <si>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</si>
  <si>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</si>
  <si>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</si>
  <si>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</si>
  <si>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</si>
  <si>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</si>
  <si>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</si>
  <si>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</si>
  <si>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</si>
  <si>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</si>
  <si>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</si>
  <si>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</si>
  <si>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</si>
  <si>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</si>
  <si>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</si>
  <si>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</si>
  <si>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</si>
  <si>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</si>
  <si>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</si>
  <si>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</si>
  <si>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</si>
  <si>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</si>
  <si>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</si>
  <si>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</si>
  <si>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</si>
  <si>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</si>
  <si>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</si>
  <si>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</si>
  <si>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</si>
  <si>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</si>
  <si>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</si>
  <si>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</si>
  <si>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</si>
  <si>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</si>
  <si>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</si>
  <si>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</si>
  <si>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</si>
  <si>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</si>
  <si>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</si>
  <si>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</si>
  <si>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</si>
  <si>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</si>
  <si>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</si>
  <si>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</si>
  <si>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</si>
  <si>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</si>
  <si>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</si>
  <si>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</si>
  <si>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</si>
  <si>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</si>
  <si>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</si>
  <si>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</si>
  <si>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</si>
  <si>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</si>
  <si>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</si>
  <si>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</si>
  <si>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</si>
  <si>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</si>
  <si>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</si>
  <si>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</si>
  <si>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</si>
  <si>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</si>
  <si>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</si>
  <si>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</si>
  <si>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</si>
  <si>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</si>
  <si>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</si>
  <si>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</si>
  <si>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</si>
  <si>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</si>
  <si>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</si>
  <si>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</si>
  <si>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</si>
  <si>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</si>
  <si>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</si>
  <si>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</si>
  <si>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</si>
  <si>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</si>
  <si>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</si>
  <si>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</si>
  <si>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</si>
  <si>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</si>
  <si>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</si>
  <si>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</si>
  <si>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</si>
  <si>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</si>
  <si>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</si>
  <si>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</si>
  <si>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</si>
  <si>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</si>
  <si>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</si>
  <si>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</si>
  <si>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</si>
  <si>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</si>
  <si>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</si>
  <si>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</si>
  <si>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</si>
  <si>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</si>
  <si>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</si>
  <si>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</si>
  <si>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</si>
  <si>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</si>
  <si>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</si>
  <si>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</si>
  <si>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</si>
  <si>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</si>
  <si>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</si>
  <si>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</si>
  <si>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</si>
  <si>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</si>
  <si>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</si>
  <si>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</si>
  <si>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</si>
  <si>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</si>
  <si>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</si>
  <si>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</si>
  <si>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</si>
  <si>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</si>
  <si>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</si>
  <si>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</si>
  <si>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</si>
  <si>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</si>
  <si>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</si>
  <si>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</si>
  <si>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</si>
  <si>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</si>
  <si>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</si>
  <si>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</si>
  <si>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</si>
  <si>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</si>
  <si>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</si>
  <si>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</si>
  <si>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</si>
  <si>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</si>
  <si>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</si>
  <si>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</si>
  <si>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</si>
  <si>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</si>
  <si>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</si>
  <si>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</si>
  <si>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</si>
  <si>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</si>
  <si>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</si>
  <si>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</si>
  <si>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</si>
  <si>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</si>
  <si>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</si>
  <si>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</si>
  <si>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</si>
  <si>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</si>
  <si>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</si>
  <si>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</si>
  <si>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</si>
  <si>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</si>
  <si>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</si>
  <si>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</si>
  <si>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</si>
  <si>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</si>
  <si>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</si>
  <si>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</si>
  <si>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</si>
  <si>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</si>
  <si>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</si>
  <si>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</si>
  <si>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</si>
  <si>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</si>
  <si>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</si>
  <si>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</si>
  <si>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</si>
  <si>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</si>
  <si>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</si>
  <si>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</si>
  <si>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</si>
  <si>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</si>
  <si>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</si>
  <si>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</si>
  <si>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</si>
  <si>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</si>
  <si>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</si>
  <si>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</si>
  <si>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</si>
  <si>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</si>
  <si>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</si>
  <si>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</si>
  <si>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</si>
  <si>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</si>
  <si>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</si>
  <si>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</si>
  <si>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</si>
  <si>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</si>
  <si>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</si>
  <si>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</si>
  <si>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</si>
  <si>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</si>
  <si>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</si>
  <si>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</si>
  <si>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</si>
  <si>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</si>
  <si>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</si>
  <si>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</si>
  <si>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</si>
  <si>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</si>
  <si>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</si>
  <si>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</si>
  <si>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</si>
  <si>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</si>
  <si>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</si>
  <si>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</si>
  <si>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</si>
  <si>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</si>
  <si>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</si>
  <si>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</si>
  <si>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</si>
  <si>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</si>
  <si>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</si>
  <si>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</si>
  <si>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</si>
  <si>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</si>
  <si>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</si>
  <si>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</si>
  <si>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</si>
  <si>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</si>
  <si>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</si>
  <si>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</si>
  <si>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</si>
  <si>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</si>
  <si>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</si>
  <si>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</si>
  <si>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</si>
  <si>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</si>
  <si>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</si>
  <si>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</si>
  <si>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</si>
  <si>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</si>
  <si>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</si>
  <si>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</si>
  <si>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</si>
  <si>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</si>
  <si>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</si>
  <si>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</si>
  <si>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</si>
  <si>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</si>
  <si>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</si>
  <si>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</si>
  <si>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</si>
  <si>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</si>
  <si>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</si>
  <si>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</si>
  <si>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</si>
  <si>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</si>
  <si>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</si>
  <si>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</si>
  <si>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</si>
  <si>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</si>
  <si>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</si>
  <si>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</si>
  <si>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</si>
  <si>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</si>
  <si>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</si>
  <si>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</si>
  <si>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</si>
  <si>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</si>
  <si>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</si>
  <si>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</si>
  <si>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</si>
  <si>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</si>
  <si>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</si>
  <si>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</si>
  <si>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</si>
  <si>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</si>
  <si>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</si>
  <si>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</si>
  <si>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</si>
  <si>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</si>
  <si>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</si>
  <si>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</si>
  <si>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</si>
  <si>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</si>
  <si>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</si>
  <si>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</si>
  <si>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</si>
  <si>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</si>
  <si>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</si>
  <si>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</si>
  <si>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</si>
  <si>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</si>
  <si>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</si>
  <si>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</si>
  <si>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</si>
  <si>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</si>
  <si>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</si>
  <si>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</si>
  <si>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</si>
  <si>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</si>
  <si>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</si>
  <si>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</si>
  <si>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</si>
  <si>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</si>
  <si>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</si>
  <si>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</si>
  <si>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</si>
  <si>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</si>
  <si>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</si>
  <si>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</si>
  <si>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</si>
  <si>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</si>
  <si>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</si>
  <si>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</si>
  <si>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</si>
  <si>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</si>
  <si>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</si>
  <si>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</si>
  <si>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</si>
  <si>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</si>
  <si>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</si>
  <si>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</si>
  <si>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</si>
  <si>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</si>
  <si>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</si>
  <si>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</si>
  <si>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</si>
  <si>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</si>
  <si>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</si>
  <si>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</si>
  <si>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</si>
  <si>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</si>
  <si>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</si>
  <si>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</si>
  <si>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</si>
  <si>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</si>
  <si>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</si>
  <si>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</si>
  <si>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</si>
  <si>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</si>
  <si>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</si>
  <si>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</si>
  <si>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</si>
  <si>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</si>
  <si>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</si>
  <si>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</si>
  <si>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</si>
  <si>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</si>
  <si>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</si>
  <si>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</si>
  <si>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</si>
  <si>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</si>
  <si>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</si>
  <si>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</si>
  <si>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</si>
  <si>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</si>
  <si>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</si>
  <si>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</si>
  <si>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</si>
  <si>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</si>
  <si>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</si>
  <si>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</si>
  <si>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</si>
  <si>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</si>
  <si>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</si>
  <si>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</si>
  <si>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</si>
  <si>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</si>
  <si>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</si>
  <si>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</si>
  <si>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</si>
  <si>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</si>
  <si>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</si>
  <si>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</si>
  <si>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</si>
  <si>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</si>
  <si>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</si>
  <si>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</si>
  <si>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</si>
  <si>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</si>
  <si>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</si>
  <si>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</si>
  <si>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</si>
  <si>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</si>
  <si>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</si>
  <si>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</si>
  <si>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</si>
  <si>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</si>
  <si>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</si>
  <si>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</si>
  <si>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</si>
  <si>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</si>
  <si>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</si>
  <si>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</si>
  <si>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</si>
  <si>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</si>
  <si>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</si>
  <si>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</si>
  <si>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</si>
  <si>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</si>
  <si>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</si>
  <si>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</si>
  <si>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</si>
  <si>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</si>
  <si>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</si>
  <si>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</si>
  <si>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</si>
  <si>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</si>
  <si>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</si>
  <si>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</si>
  <si>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</si>
  <si>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</si>
  <si>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</si>
  <si>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</si>
  <si>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</si>
  <si>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</si>
  <si>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</si>
  <si>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</si>
  <si>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</si>
  <si>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</si>
  <si>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</si>
  <si>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</si>
  <si>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</si>
  <si>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</si>
  <si>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</si>
  <si>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</si>
  <si>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</si>
  <si>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</si>
  <si>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</si>
  <si>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</si>
  <si>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</si>
  <si>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</si>
  <si>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</si>
  <si>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</si>
  <si>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</si>
  <si>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</si>
  <si>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</si>
  <si>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</si>
  <si>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</si>
  <si>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</si>
  <si>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</si>
  <si>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</si>
  <si>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</si>
  <si>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</si>
  <si>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</si>
  <si>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</si>
  <si>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</si>
  <si>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</si>
  <si>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</si>
  <si>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</si>
  <si>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</si>
  <si>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</si>
  <si>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</si>
  <si>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</si>
  <si>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</si>
  <si>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</si>
  <si>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</si>
  <si>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</si>
  <si>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</si>
  <si>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</si>
  <si>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</si>
  <si>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</si>
  <si>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</si>
  <si>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</si>
  <si>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</si>
  <si>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</si>
  <si>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</si>
  <si>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</si>
  <si>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</si>
  <si>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</si>
  <si>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</si>
  <si>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</si>
  <si>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</si>
  <si>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</si>
  <si>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</si>
  <si>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</si>
  <si>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</si>
  <si>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</si>
  <si>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</si>
  <si>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</si>
  <si>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</si>
  <si>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</si>
  <si>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</si>
  <si>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</si>
  <si>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</si>
  <si>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</si>
  <si>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</si>
  <si>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</si>
  <si>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</si>
  <si>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</si>
  <si>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</si>
  <si>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</si>
  <si>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</si>
  <si>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</si>
  <si>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</si>
  <si>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</si>
  <si>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</si>
  <si>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</si>
  <si>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</si>
  <si>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</si>
  <si>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</si>
  <si>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</si>
  <si>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</si>
  <si>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</si>
  <si>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</si>
  <si>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</si>
  <si>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</si>
  <si>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</si>
  <si>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</si>
  <si>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</si>
  <si>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</si>
  <si>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</si>
  <si>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</si>
  <si>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</si>
  <si>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</si>
  <si>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</si>
  <si>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</si>
  <si>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</si>
  <si>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</si>
  <si>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</si>
  <si>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</si>
  <si>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</si>
  <si>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</si>
  <si>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</si>
  <si>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</si>
  <si>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</si>
  <si>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</si>
  <si>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</si>
  <si>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</si>
  <si>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</si>
  <si>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</si>
  <si>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</si>
  <si>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</si>
  <si>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</si>
  <si>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</si>
  <si>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</si>
  <si>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</si>
  <si>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</si>
  <si>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</si>
  <si>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</si>
  <si>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</si>
  <si>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</si>
  <si>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</si>
  <si>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</si>
  <si>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</si>
  <si>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</si>
  <si>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</si>
  <si>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</si>
  <si>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</si>
  <si>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</si>
  <si>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</si>
  <si>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</si>
  <si>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</si>
  <si>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</si>
  <si>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</si>
  <si>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</si>
  <si>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</si>
  <si>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</si>
  <si>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</si>
  <si>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</si>
  <si>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</si>
  <si>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</si>
  <si>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</si>
  <si>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</si>
  <si>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</si>
  <si>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</si>
  <si>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</si>
  <si>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</si>
  <si>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</si>
  <si>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</si>
  <si>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</si>
  <si>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</si>
  <si>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</si>
  <si>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</si>
  <si>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</si>
  <si>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</si>
  <si>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</si>
  <si>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</si>
  <si>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</si>
  <si>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</si>
  <si>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</si>
  <si>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</si>
  <si>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</si>
  <si>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</si>
  <si>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</si>
  <si>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</si>
  <si>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</si>
  <si>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</si>
  <si>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</si>
  <si>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</si>
  <si>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</si>
  <si>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</si>
  <si>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</si>
  <si>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</si>
  <si>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</si>
  <si>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</si>
  <si>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</si>
  <si>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</si>
  <si>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</si>
  <si>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</si>
  <si>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</si>
  <si>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</si>
  <si>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</si>
  <si>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</si>
  <si>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</si>
  <si>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</si>
  <si>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</si>
  <si>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</si>
  <si>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</si>
  <si>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</si>
  <si>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</si>
  <si>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</si>
  <si>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</si>
  <si>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</si>
  <si>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</si>
  <si>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</si>
  <si>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</si>
  <si>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</si>
  <si>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</si>
  <si>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</si>
  <si>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</si>
  <si>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</si>
  <si>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</si>
  <si>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</si>
  <si>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</si>
  <si>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</si>
  <si>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</si>
  <si>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</si>
  <si>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</si>
  <si>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</si>
  <si>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</si>
  <si>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</si>
  <si>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</si>
  <si>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</si>
  <si>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</si>
  <si>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</si>
  <si>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</si>
  <si>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</si>
  <si>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</si>
  <si>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</si>
  <si>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</si>
  <si>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</si>
  <si>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</si>
  <si>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</si>
  <si>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</si>
  <si>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</si>
  <si>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</si>
  <si>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</si>
  <si>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</si>
  <si>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</si>
  <si>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</si>
  <si>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</si>
  <si>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</si>
  <si>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</si>
  <si>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</si>
  <si>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</si>
  <si>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</si>
  <si>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</si>
  <si>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</si>
  <si>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</si>
  <si>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</si>
  <si>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</si>
  <si>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</si>
  <si>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</si>
  <si>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</si>
  <si>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</si>
  <si>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</si>
  <si>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</si>
  <si>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</si>
  <si>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</si>
  <si>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</si>
  <si>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</si>
  <si>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</si>
  <si>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</si>
  <si>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</si>
  <si>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</si>
  <si>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</si>
  <si>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</si>
  <si>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</si>
  <si>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</si>
  <si>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</si>
  <si>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</si>
  <si>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</si>
  <si>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</si>
  <si>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</si>
  <si>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</si>
  <si>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</si>
  <si>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</si>
  <si>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</si>
  <si>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</si>
  <si>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</si>
  <si>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</si>
  <si>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</si>
  <si>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</si>
  <si>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</si>
  <si>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</si>
  <si>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</si>
  <si>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</si>
  <si>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</si>
  <si>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</si>
  <si>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</si>
  <si>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</si>
  <si>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</si>
  <si>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</si>
  <si>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</si>
  <si>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</si>
  <si>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</si>
  <si>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</si>
  <si>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</si>
  <si>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</si>
  <si>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</si>
  <si>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</si>
  <si>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</si>
  <si>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</si>
  <si>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</si>
  <si>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</si>
  <si>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</si>
  <si>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</si>
  <si>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</si>
  <si>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</si>
  <si>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</si>
  <si>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</si>
  <si>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</si>
  <si>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</si>
  <si>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</si>
  <si>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</si>
  <si>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</si>
  <si>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</si>
  <si>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</si>
  <si>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</si>
  <si>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</si>
  <si>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</si>
  <si>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</si>
  <si>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</si>
  <si>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</si>
  <si>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</si>
  <si>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</si>
  <si>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</si>
  <si>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</si>
  <si>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</si>
  <si>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</si>
  <si>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</si>
  <si>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</si>
  <si>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</si>
  <si>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</si>
  <si>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</si>
  <si>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</si>
  <si>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</si>
  <si>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</si>
  <si>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</si>
  <si>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</si>
  <si>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</si>
  <si>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</si>
  <si>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</si>
  <si>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</si>
  <si>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</si>
  <si>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</si>
  <si>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</si>
  <si>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</si>
  <si>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</si>
  <si>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</si>
  <si>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</si>
  <si>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</si>
  <si>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</si>
  <si>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</si>
  <si>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</si>
  <si>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</si>
  <si>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</si>
  <si>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</si>
  <si>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</si>
  <si>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</si>
  <si>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</si>
  <si>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</si>
  <si>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</si>
  <si>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</si>
  <si>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</si>
  <si>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</si>
  <si>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</si>
  <si>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</si>
  <si>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</si>
  <si>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</si>
  <si>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</si>
  <si>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</si>
  <si>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</si>
  <si>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</si>
  <si>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</si>
  <si>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</si>
  <si>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</si>
  <si>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</si>
  <si>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</si>
  <si>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</si>
  <si>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</si>
  <si>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</si>
  <si>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</si>
  <si>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</si>
  <si>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</si>
  <si>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</si>
  <si>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</si>
  <si>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</si>
  <si>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</si>
  <si>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</si>
  <si>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</si>
  <si>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</si>
  <si>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</si>
  <si>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</si>
  <si>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</si>
  <si>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</si>
  <si>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</si>
  <si>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</si>
  <si>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</si>
  <si>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</si>
  <si>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</si>
  <si>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</si>
  <si>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</si>
  <si>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</si>
  <si>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</si>
  <si>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</si>
  <si>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</si>
  <si>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</si>
  <si>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</si>
  <si>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</si>
  <si>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</si>
  <si>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</si>
  <si>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</si>
  <si>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</si>
  <si>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</si>
  <si>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</si>
  <si>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</si>
  <si>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</si>
  <si>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</si>
  <si>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</si>
  <si>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</si>
  <si>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</si>
  <si>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</si>
  <si>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</si>
  <si>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</si>
  <si>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</si>
  <si>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</si>
  <si>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</si>
  <si>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</si>
  <si>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</si>
  <si>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</si>
  <si>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</si>
  <si>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</si>
  <si>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</si>
  <si>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</si>
  <si>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</si>
  <si>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</si>
  <si>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</si>
  <si>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</si>
  <si>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</si>
  <si>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</si>
  <si>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</si>
  <si>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</si>
  <si>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</si>
  <si>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</si>
  <si>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</si>
  <si>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</si>
  <si>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</si>
  <si>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</si>
  <si>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</si>
  <si>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</si>
  <si>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</si>
  <si>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</si>
  <si>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</si>
  <si>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</si>
  <si>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</si>
  <si>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</si>
  <si>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</si>
  <si>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</si>
  <si>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</si>
  <si>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</si>
  <si>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</si>
  <si>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</si>
  <si>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</si>
  <si>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</si>
  <si>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IO2341</t>
  </si>
  <si>
    <t>DC102M</t>
  </si>
  <si>
    <t>DC206</t>
  </si>
  <si>
    <t>dfm-2323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</si>
  <si>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</si>
  <si>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</si>
  <si>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</si>
  <si>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</si>
  <si>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</si>
  <si>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</si>
  <si>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</si>
  <si>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</si>
  <si>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</si>
  <si>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</si>
  <si>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</si>
  <si>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</si>
  <si>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</si>
  <si>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</si>
  <si>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</si>
  <si>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</si>
  <si>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</si>
  <si>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</si>
  <si>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</si>
  <si>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</si>
  <si>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</si>
  <si>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</si>
  <si>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</si>
  <si>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</si>
  <si>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</si>
  <si>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</si>
  <si>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</si>
  <si>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</si>
  <si>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</si>
  <si>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</si>
  <si>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</si>
  <si>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</si>
  <si>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</si>
  <si>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</si>
  <si>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</si>
  <si>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</si>
  <si>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</si>
  <si>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</si>
  <si>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</si>
  <si>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</si>
  <si>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</si>
  <si>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</si>
  <si>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</si>
  <si>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</si>
  <si>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</si>
  <si>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</si>
  <si>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</si>
  <si>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</si>
  <si>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</si>
  <si>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</si>
  <si>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</si>
  <si>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</si>
  <si>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</si>
  <si>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</si>
  <si>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</si>
  <si>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</si>
  <si>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</si>
  <si>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</si>
  <si>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</si>
  <si>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</si>
  <si>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</si>
  <si>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</si>
  <si>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</si>
  <si>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</si>
  <si>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</si>
  <si>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</si>
  <si>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</si>
  <si>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</si>
  <si>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</si>
  <si>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</si>
  <si>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</si>
  <si>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</si>
  <si>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</si>
  <si>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</si>
  <si>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</si>
  <si>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</si>
  <si>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</si>
  <si>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</si>
  <si>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</si>
  <si>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</si>
  <si>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</si>
  <si>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</si>
  <si>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</si>
  <si>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</si>
  <si>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</si>
  <si>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</si>
  <si>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</si>
  <si>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</si>
  <si>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</si>
  <si>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</si>
  <si>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</si>
  <si>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</si>
  <si>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</si>
  <si>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</si>
  <si>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</si>
  <si>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</si>
  <si>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</si>
  <si>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</si>
  <si>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</si>
  <si>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</si>
  <si>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</si>
  <si>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</si>
  <si>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</si>
  <si>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</si>
  <si>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</si>
  <si>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</si>
  <si>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</si>
  <si>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</si>
  <si>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</si>
  <si>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</si>
  <si>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</si>
  <si>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IW7780</t>
  </si>
  <si>
    <t>dfm-2412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</si>
  <si>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</si>
  <si>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</si>
  <si>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</si>
  <si>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</si>
  <si>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</si>
  <si>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</si>
  <si>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</si>
  <si>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</si>
  <si>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IF2062</t>
  </si>
  <si>
    <t>GT205M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</si>
  <si>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</si>
  <si>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</si>
  <si>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</si>
  <si>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</si>
  <si>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</si>
  <si>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</si>
  <si>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</si>
  <si>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</si>
  <si>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</si>
  <si>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</si>
  <si>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</si>
  <si>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</si>
  <si>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</si>
  <si>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IR6168</t>
  </si>
  <si>
    <t>PK204M</t>
  </si>
  <si>
    <t>dfm-2433</t>
  </si>
  <si>
    <t>dfm-2434</t>
  </si>
  <si>
    <t>dfm-2435</t>
  </si>
  <si>
    <t>dfm-2436</t>
  </si>
  <si>
    <t>dfm-2437</t>
  </si>
  <si>
    <t>dfm-2438</t>
  </si>
  <si>
    <t>dfm-2439</t>
  </si>
  <si>
    <t>0.3CM</t>
  </si>
  <si>
    <t>IR4420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</si>
  <si>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</si>
  <si>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</si>
  <si>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</si>
  <si>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</si>
  <si>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</si>
  <si>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</si>
  <si>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</si>
  <si>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</si>
  <si>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</si>
  <si>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</si>
  <si>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</si>
  <si>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</si>
  <si>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</si>
  <si>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</si>
  <si>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</si>
  <si>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</si>
  <si>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IZ1282</t>
  </si>
  <si>
    <t>PK216M</t>
  </si>
  <si>
    <t>1CM BARTACK</t>
  </si>
  <si>
    <t>PB106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</si>
  <si>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</si>
  <si>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</si>
  <si>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</si>
  <si>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</si>
  <si>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</si>
  <si>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</si>
  <si>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</si>
  <si>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</si>
  <si>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</si>
  <si>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</si>
  <si>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</si>
  <si>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</si>
  <si>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</si>
  <si>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</si>
  <si>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IZ1283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</si>
  <si>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</si>
  <si>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</si>
  <si>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</si>
  <si>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</si>
  <si>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</si>
  <si>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</si>
  <si>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</si>
  <si>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</si>
  <si>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</si>
  <si>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</si>
  <si>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</si>
  <si>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</si>
  <si>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</si>
  <si>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</si>
  <si>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</si>
  <si>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</si>
  <si>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</si>
  <si>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</si>
  <si>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</si>
  <si>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</si>
  <si>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</si>
  <si>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</si>
  <si>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</si>
  <si>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</si>
  <si>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</si>
  <si>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</si>
  <si>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</si>
  <si>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IZ1280</t>
  </si>
  <si>
    <t>Non-M</t>
  </si>
  <si>
    <t>M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</si>
  <si>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</si>
  <si>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</si>
  <si>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</si>
  <si>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</si>
  <si>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</si>
  <si>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</si>
  <si>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</si>
  <si>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</si>
  <si>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</si>
  <si>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</si>
  <si>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</si>
  <si>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</si>
  <si>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</si>
  <si>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</si>
  <si>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</si>
  <si>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</si>
  <si>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</si>
  <si>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</si>
  <si>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</si>
  <si>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</si>
  <si>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</si>
  <si>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</si>
  <si>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</si>
  <si>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</si>
  <si>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</si>
  <si>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</si>
  <si>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</si>
  <si>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</si>
  <si>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</si>
  <si>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</si>
  <si>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</si>
  <si>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</si>
  <si>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</si>
  <si>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</si>
  <si>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</si>
  <si>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</si>
  <si>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</si>
  <si>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</si>
  <si>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</si>
  <si>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</si>
  <si>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</si>
  <si>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</si>
  <si>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</si>
  <si>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</si>
  <si>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</si>
  <si>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</si>
  <si>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</si>
  <si>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</si>
  <si>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</si>
  <si>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</si>
  <si>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</si>
  <si>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</si>
  <si>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</si>
  <si>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</si>
  <si>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</si>
  <si>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</si>
  <si>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</si>
  <si>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</si>
  <si>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</si>
  <si>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</si>
  <si>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</si>
  <si>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</si>
  <si>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</si>
  <si>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</si>
  <si>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</si>
  <si>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</si>
  <si>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</si>
  <si>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</si>
  <si>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</si>
  <si>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</si>
  <si>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</si>
  <si>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</si>
  <si>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</si>
  <si>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</si>
  <si>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</si>
  <si>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</si>
  <si>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</si>
  <si>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</si>
  <si>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</si>
  <si>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</si>
  <si>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</si>
  <si>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</si>
  <si>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</si>
  <si>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</si>
  <si>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</si>
  <si>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</si>
  <si>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</si>
  <si>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</si>
  <si>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</si>
  <si>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</si>
  <si>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</si>
  <si>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</si>
  <si>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</si>
  <si>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</si>
  <si>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</si>
  <si>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</si>
  <si>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</si>
  <si>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</si>
  <si>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</si>
  <si>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</si>
  <si>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</si>
  <si>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</si>
  <si>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TH203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</si>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</sst>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7" fillId="5" borderId="0" xfId="0" applyFont="1" applyFill="1" applyBorder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6" totalsRowShown="0" headerRowDxfId="11" dataDxfId="10">
  <autoFilter ref="A2:J186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3171" activePane="bottomLeft" state="frozen"/>
      <selection pane="bottomLeft" activeCell="K3204" sqref="K320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87" t="s">
        <v>10</v>
      </c>
      <c r="L2" s="88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2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102</v>
      </c>
      <c r="B66" s="56" t="s">
        <v>13</v>
      </c>
      <c r="C66" s="57" t="s">
        <v>72</v>
      </c>
      <c r="D66" s="19"/>
      <c r="E66" s="56" t="s">
        <v>90</v>
      </c>
      <c r="F66" s="58"/>
      <c r="G66" s="57" t="s">
        <v>103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9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184</v>
      </c>
      <c r="B141" s="56" t="s">
        <v>32</v>
      </c>
      <c r="C141" s="57" t="s">
        <v>72</v>
      </c>
      <c r="D141" s="19"/>
      <c r="E141" s="56" t="s">
        <v>169</v>
      </c>
      <c r="F141" s="58"/>
      <c r="G141" s="57" t="s">
        <v>177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9"/>
    </row>
    <row r="142" spans="1:12">
      <c r="B142" s="18" t="s">
        <v>54</v>
      </c>
      <c r="C142" s="18" t="s">
        <v>72</v>
      </c>
      <c r="D142" s="50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B143" s="18" t="s">
        <v>54</v>
      </c>
      <c r="C143" s="18" t="s">
        <v>72</v>
      </c>
      <c r="D143" s="64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B144" s="18" t="s">
        <v>54</v>
      </c>
      <c r="C144" s="18" t="s">
        <v>72</v>
      </c>
      <c r="D144" s="64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B145" s="18" t="s">
        <v>54</v>
      </c>
      <c r="C145" s="18" t="s">
        <v>72</v>
      </c>
      <c r="D145" s="64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B146" s="18" t="s">
        <v>54</v>
      </c>
      <c r="C146" s="18" t="s">
        <v>72</v>
      </c>
      <c r="D146" s="64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B147" s="18" t="s">
        <v>54</v>
      </c>
      <c r="C147" s="18" t="s">
        <v>72</v>
      </c>
      <c r="D147" s="64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B148" s="18" t="s">
        <v>54</v>
      </c>
      <c r="C148" s="18" t="s">
        <v>72</v>
      </c>
      <c r="D148" s="64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0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0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0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0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0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243</v>
      </c>
      <c r="B193" s="56" t="s">
        <v>32</v>
      </c>
      <c r="C193" s="57" t="s">
        <v>72</v>
      </c>
      <c r="D193" s="19" t="s">
        <v>204</v>
      </c>
      <c r="E193" s="56" t="s">
        <v>234</v>
      </c>
      <c r="F193" s="58"/>
      <c r="G193" s="57" t="s">
        <v>199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9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365</v>
      </c>
      <c r="B292" s="56" t="s">
        <v>32</v>
      </c>
      <c r="C292" s="56" t="s">
        <v>289</v>
      </c>
      <c r="D292" s="18"/>
      <c r="E292" s="56" t="s">
        <v>340</v>
      </c>
      <c r="F292" s="58"/>
      <c r="G292" s="56" t="s">
        <v>351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9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441</v>
      </c>
      <c r="B352" s="56" t="s">
        <v>160</v>
      </c>
      <c r="C352" s="56" t="s">
        <v>407</v>
      </c>
      <c r="D352" s="18"/>
      <c r="E352" s="56" t="s">
        <v>436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9" t="str">
        <f>IF(COUNTIF($E$3:E352,E352)=1,K352,"")</f>
        <v/>
      </c>
    </row>
    <row r="353" spans="1:12">
      <c r="B353" s="18" t="s">
        <v>54</v>
      </c>
      <c r="C353" s="18" t="s">
        <v>407</v>
      </c>
      <c r="D353" s="50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B354" s="18" t="s">
        <v>54</v>
      </c>
      <c r="C354" s="18" t="s">
        <v>407</v>
      </c>
      <c r="D354" s="64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B355" s="18" t="s">
        <v>54</v>
      </c>
      <c r="C355" s="18" t="s">
        <v>407</v>
      </c>
      <c r="D355" s="64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B356" s="18" t="s">
        <v>54</v>
      </c>
      <c r="C356" s="18" t="s">
        <v>407</v>
      </c>
      <c r="D356" s="64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445</v>
      </c>
      <c r="L357" s="77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5" t="s">
        <v>445</v>
      </c>
      <c r="L358" s="77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445</v>
      </c>
      <c r="L359" s="77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445</v>
      </c>
      <c r="L360" s="77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5" t="s">
        <v>445</v>
      </c>
      <c r="L361" s="77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5" t="s">
        <v>445</v>
      </c>
      <c r="L362" s="77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445</v>
      </c>
      <c r="L363" s="77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5" t="s">
        <v>445</v>
      </c>
      <c r="L364" s="77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5" t="s">
        <v>445</v>
      </c>
      <c r="L365" s="77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5" t="s">
        <v>445</v>
      </c>
      <c r="L366" s="77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445</v>
      </c>
      <c r="L367" s="77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5" t="s">
        <v>445</v>
      </c>
      <c r="L368" s="77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5" t="s">
        <v>445</v>
      </c>
      <c r="L369" s="77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445</v>
      </c>
      <c r="L370" s="77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5" t="s">
        <v>445</v>
      </c>
      <c r="L371" s="77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5" t="s">
        <v>445</v>
      </c>
      <c r="L372" s="77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445</v>
      </c>
      <c r="L373" s="77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445</v>
      </c>
      <c r="L398" s="77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445</v>
      </c>
      <c r="L399" s="77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5" t="s">
        <v>445</v>
      </c>
      <c r="L400" s="77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445</v>
      </c>
      <c r="L401" s="77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445</v>
      </c>
      <c r="L402" s="77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445</v>
      </c>
      <c r="L403" s="77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661</v>
      </c>
      <c r="B566" s="56" t="s">
        <v>160</v>
      </c>
      <c r="C566" s="56" t="s">
        <v>245</v>
      </c>
      <c r="D566" s="18"/>
      <c r="E566" s="56" t="s">
        <v>654</v>
      </c>
      <c r="F566" s="58"/>
      <c r="G566" s="56" t="s">
        <v>177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9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445</v>
      </c>
      <c r="L588" s="77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5" t="s">
        <v>445</v>
      </c>
      <c r="L589" s="77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445</v>
      </c>
      <c r="L590" s="77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445</v>
      </c>
      <c r="L591" s="77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5" t="s">
        <v>445</v>
      </c>
      <c r="L592" s="77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706</v>
      </c>
      <c r="B596" s="18" t="s">
        <v>32</v>
      </c>
      <c r="C596" s="56" t="s">
        <v>72</v>
      </c>
      <c r="D596" s="18"/>
      <c r="E596" s="56" t="s">
        <v>701</v>
      </c>
      <c r="F596" s="58"/>
      <c r="G596" s="56" t="s">
        <v>120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9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445</v>
      </c>
      <c r="L629" s="77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445</v>
      </c>
      <c r="L630" s="77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445</v>
      </c>
      <c r="L631" s="77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5" t="s">
        <v>445</v>
      </c>
      <c r="L632" s="77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5" t="s">
        <v>445</v>
      </c>
      <c r="L633" s="77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5" t="s">
        <v>445</v>
      </c>
      <c r="L634" s="77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5" t="s">
        <v>445</v>
      </c>
      <c r="L635" s="77" t="str">
        <f>IF(COUNTIF($E$3:E635,E635)=1,K635,"")</f>
        <v/>
      </c>
    </row>
    <row r="636" spans="1:12">
      <c r="A636" s="17" t="s">
        <v>759</v>
      </c>
      <c r="B636" s="56" t="s">
        <v>160</v>
      </c>
      <c r="C636" s="56" t="s">
        <v>72</v>
      </c>
      <c r="D636" s="18"/>
      <c r="E636" s="56" t="s">
        <v>752</v>
      </c>
      <c r="F636" s="58"/>
      <c r="G636" s="56" t="s">
        <v>732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445</v>
      </c>
      <c r="L636" s="89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445</v>
      </c>
      <c r="L669" s="77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445</v>
      </c>
      <c r="L670" s="77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445</v>
      </c>
      <c r="L671" s="77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445</v>
      </c>
      <c r="L672" s="77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445</v>
      </c>
      <c r="L673" s="77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445</v>
      </c>
      <c r="L674" s="77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5" t="s">
        <v>445</v>
      </c>
      <c r="L675" s="77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445</v>
      </c>
      <c r="L676" s="77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5" t="s">
        <v>445</v>
      </c>
      <c r="L677" s="77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5" t="s">
        <v>445</v>
      </c>
      <c r="L678" s="77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867</v>
      </c>
      <c r="B707" s="56" t="s">
        <v>160</v>
      </c>
      <c r="C707" s="56" t="s">
        <v>848</v>
      </c>
      <c r="D707" s="18"/>
      <c r="E707" s="56" t="s">
        <v>855</v>
      </c>
      <c r="F707" s="58"/>
      <c r="G707" s="56" t="s">
        <v>805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9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5" t="s">
        <v>445</v>
      </c>
      <c r="L752" s="77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5" t="s">
        <v>445</v>
      </c>
      <c r="L753" s="77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5" t="s">
        <v>445</v>
      </c>
      <c r="L754" s="77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5" t="s">
        <v>445</v>
      </c>
      <c r="L755" s="77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5" t="s">
        <v>445</v>
      </c>
      <c r="L756" s="77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445</v>
      </c>
      <c r="L757" s="77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445</v>
      </c>
      <c r="L758" s="77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445</v>
      </c>
      <c r="L759" s="77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445</v>
      </c>
      <c r="L760" s="77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967</v>
      </c>
      <c r="B786" s="56" t="s">
        <v>32</v>
      </c>
      <c r="C786" s="56" t="s">
        <v>443</v>
      </c>
      <c r="D786" s="18"/>
      <c r="E786" s="56" t="s">
        <v>937</v>
      </c>
      <c r="F786" s="58"/>
      <c r="G786" s="56" t="s">
        <v>943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9"/>
    </row>
    <row r="787" spans="1:12">
      <c r="B787" s="18" t="s">
        <v>54</v>
      </c>
      <c r="C787" s="18" t="s">
        <v>443</v>
      </c>
      <c r="D787" s="50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B788" s="18" t="s">
        <v>54</v>
      </c>
      <c r="C788" s="18" t="s">
        <v>443</v>
      </c>
      <c r="D788" s="64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B789" s="18" t="s">
        <v>54</v>
      </c>
      <c r="C789" s="18" t="s">
        <v>443</v>
      </c>
      <c r="D789" s="64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B790" s="18" t="s">
        <v>54</v>
      </c>
      <c r="C790" s="18" t="s">
        <v>443</v>
      </c>
      <c r="D790" s="64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B791" s="18" t="s">
        <v>54</v>
      </c>
      <c r="C791" s="18" t="s">
        <v>443</v>
      </c>
      <c r="D791" s="64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B792" s="18" t="s">
        <v>54</v>
      </c>
      <c r="C792" s="18" t="s">
        <v>443</v>
      </c>
      <c r="D792" s="64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B793" s="18" t="s">
        <v>54</v>
      </c>
      <c r="C793" s="18" t="s">
        <v>443</v>
      </c>
      <c r="D793" s="64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B794" s="18" t="s">
        <v>54</v>
      </c>
      <c r="C794" s="18" t="s">
        <v>443</v>
      </c>
      <c r="D794" s="64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B795" s="18" t="s">
        <v>54</v>
      </c>
      <c r="C795" s="18" t="s">
        <v>443</v>
      </c>
      <c r="D795" s="64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B796" s="18" t="s">
        <v>54</v>
      </c>
      <c r="C796" s="18" t="s">
        <v>443</v>
      </c>
      <c r="D796" s="64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B797" s="18" t="s">
        <v>54</v>
      </c>
      <c r="C797" s="18" t="s">
        <v>443</v>
      </c>
      <c r="D797" s="64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B798" s="18" t="s">
        <v>54</v>
      </c>
      <c r="C798" s="18" t="s">
        <v>443</v>
      </c>
      <c r="D798" s="64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B799" s="18" t="s">
        <v>54</v>
      </c>
      <c r="C799" s="18" t="s">
        <v>443</v>
      </c>
      <c r="D799" s="64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1003</v>
      </c>
      <c r="B829" s="56" t="s">
        <v>160</v>
      </c>
      <c r="C829" s="56" t="s">
        <v>998</v>
      </c>
      <c r="D829" s="18"/>
      <c r="E829" s="56" t="s">
        <v>999</v>
      </c>
      <c r="F829" s="58"/>
      <c r="G829" s="56" t="s">
        <v>1004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9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445</v>
      </c>
      <c r="L958" s="77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445</v>
      </c>
      <c r="L959" s="77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445</v>
      </c>
      <c r="L960" s="77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445</v>
      </c>
      <c r="L961" s="77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445</v>
      </c>
      <c r="L962" s="77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445</v>
      </c>
      <c r="L963" s="77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445</v>
      </c>
      <c r="L972" s="77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445</v>
      </c>
      <c r="L973" s="77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445</v>
      </c>
      <c r="L974" s="77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445</v>
      </c>
      <c r="L975" s="77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445</v>
      </c>
      <c r="L976" s="77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445</v>
      </c>
      <c r="L977" s="77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445</v>
      </c>
      <c r="L978" s="77" t="str">
        <f>IF(COUNTIF($E$3:E978,E978)=1,K978,"")</f>
        <v/>
      </c>
    </row>
    <row r="979" spans="1:12">
      <c r="A979" s="17" t="s">
        <v>1157</v>
      </c>
      <c r="B979" s="56" t="s">
        <v>160</v>
      </c>
      <c r="C979" s="56" t="s">
        <v>1055</v>
      </c>
      <c r="D979" s="18"/>
      <c r="E979" s="56" t="s">
        <v>1148</v>
      </c>
      <c r="F979" s="58"/>
      <c r="G979" s="56" t="s">
        <v>191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445</v>
      </c>
      <c r="L979" s="89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445</v>
      </c>
      <c r="L1000" s="77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445</v>
      </c>
      <c r="L1001" s="77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445</v>
      </c>
      <c r="L1002" s="77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445</v>
      </c>
      <c r="L1003" s="77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445</v>
      </c>
      <c r="L1004" s="77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445</v>
      </c>
      <c r="L1005" s="77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1255</v>
      </c>
      <c r="B1078" s="56" t="s">
        <v>13</v>
      </c>
      <c r="C1078" s="56" t="s">
        <v>245</v>
      </c>
      <c r="D1078" s="18"/>
      <c r="E1078" s="56" t="s">
        <v>246</v>
      </c>
      <c r="F1078" s="58"/>
      <c r="G1078" s="56" t="s">
        <v>258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9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1268</v>
      </c>
      <c r="B1088" s="56" t="s">
        <v>13</v>
      </c>
      <c r="C1088" s="56" t="s">
        <v>245</v>
      </c>
      <c r="D1088" s="18"/>
      <c r="E1088" s="56" t="s">
        <v>1263</v>
      </c>
      <c r="F1088" s="58"/>
      <c r="G1088" s="57" t="s">
        <v>258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9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1398</v>
      </c>
      <c r="B1188" s="56" t="s">
        <v>32</v>
      </c>
      <c r="C1188" s="56" t="s">
        <v>443</v>
      </c>
      <c r="D1188" s="18"/>
      <c r="E1188" s="56" t="s">
        <v>1378</v>
      </c>
      <c r="F1188" s="58"/>
      <c r="G1188" s="56" t="s">
        <v>280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9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445</v>
      </c>
      <c r="L1193" s="77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445</v>
      </c>
      <c r="L1194" s="77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91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1468</v>
      </c>
      <c r="B1239" s="56" t="s">
        <v>32</v>
      </c>
      <c r="C1239" s="56" t="s">
        <v>289</v>
      </c>
      <c r="D1239" s="18"/>
      <c r="E1239" s="56" t="s">
        <v>1465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9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2" t="s">
        <v>1470</v>
      </c>
      <c r="D1240" s="18" t="s">
        <v>1271</v>
      </c>
      <c r="E1240" s="62" t="s">
        <v>1471</v>
      </c>
      <c r="F1240" s="63" t="e" vm="1">
        <v>#VALUE!</v>
      </c>
      <c r="G1240" s="62" t="s">
        <v>1472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3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445</v>
      </c>
      <c r="L1246" s="77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445</v>
      </c>
      <c r="L1248" s="77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445</v>
      </c>
      <c r="L1249" s="77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445</v>
      </c>
      <c r="L1250" s="77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445</v>
      </c>
      <c r="L1251" s="77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64" t="s">
        <v>1497</v>
      </c>
      <c r="D1257" s="18" t="s">
        <v>1271</v>
      </c>
      <c r="E1257" s="64" t="s">
        <v>1498</v>
      </c>
      <c r="F1257" s="65" t="e" vm="15">
        <v>#VALUE!</v>
      </c>
      <c r="G1257" s="64" t="s">
        <v>299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445</v>
      </c>
      <c r="L1257" s="77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64" t="s">
        <v>1497</v>
      </c>
      <c r="D1258" s="18" t="s">
        <v>1271</v>
      </c>
      <c r="E1258" s="64" t="s">
        <v>1498</v>
      </c>
      <c r="F1258" s="65" t="e" vm="16">
        <v>#VALUE!</v>
      </c>
      <c r="G1258" s="64" t="s">
        <v>310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445</v>
      </c>
      <c r="L1258" s="77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64" t="s">
        <v>1497</v>
      </c>
      <c r="D1259" s="18" t="s">
        <v>1271</v>
      </c>
      <c r="E1259" s="64" t="s">
        <v>1498</v>
      </c>
      <c r="F1259" s="65" t="e" vm="7">
        <v>#VALUE!</v>
      </c>
      <c r="G1259" s="64" t="s">
        <v>76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445</v>
      </c>
      <c r="L1259" s="77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64" t="s">
        <v>1497</v>
      </c>
      <c r="D1260" s="18" t="s">
        <v>1271</v>
      </c>
      <c r="E1260" s="64" t="s">
        <v>1498</v>
      </c>
      <c r="F1260" s="65" t="e" vm="6">
        <v>#VALUE!</v>
      </c>
      <c r="G1260" s="64" t="s">
        <v>191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445</v>
      </c>
      <c r="L1260" s="77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445</v>
      </c>
      <c r="L1261" s="77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64" t="s">
        <v>1497</v>
      </c>
      <c r="D1262" s="18" t="s">
        <v>1271</v>
      </c>
      <c r="E1262" s="64" t="s">
        <v>1498</v>
      </c>
      <c r="F1262" s="65" t="e" vm="17">
        <v>#VALUE!</v>
      </c>
      <c r="G1262" s="64" t="s">
        <v>1504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445</v>
      </c>
      <c r="L1262" s="77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64" t="s">
        <v>1497</v>
      </c>
      <c r="D1263" s="18" t="s">
        <v>1271</v>
      </c>
      <c r="E1263" s="64" t="s">
        <v>1498</v>
      </c>
      <c r="F1263" s="65" t="e" vm="18">
        <v>#VALUE!</v>
      </c>
      <c r="G1263" s="64" t="s">
        <v>249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445</v>
      </c>
      <c r="L1263" s="77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64" t="s">
        <v>1497</v>
      </c>
      <c r="D1264" s="18" t="s">
        <v>1271</v>
      </c>
      <c r="E1264" s="64" t="s">
        <v>1498</v>
      </c>
      <c r="F1264" s="65" t="e" vm="19">
        <v>#VALUE!</v>
      </c>
      <c r="G1264" s="64" t="s">
        <v>503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445</v>
      </c>
      <c r="L1264" s="77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64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64" t="s">
        <v>1271</v>
      </c>
      <c r="E1266" s="18" t="s">
        <v>1508</v>
      </c>
      <c r="F1266" s="65" t="e" vm="7">
        <v>#VALUE!</v>
      </c>
      <c r="G1266" s="64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64" t="s">
        <v>1271</v>
      </c>
      <c r="E1267" s="18" t="s">
        <v>1508</v>
      </c>
      <c r="F1267" s="65" t="e" vm="6">
        <v>#VALUE!</v>
      </c>
      <c r="G1267" s="64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64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64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64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64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64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64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64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64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64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64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64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64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64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64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64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64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445</v>
      </c>
      <c r="L1283" s="77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64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445</v>
      </c>
      <c r="L1284" s="77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64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445</v>
      </c>
      <c r="L1285" s="77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64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445</v>
      </c>
      <c r="L1286" s="77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64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445</v>
      </c>
      <c r="L1287" s="77" t="str">
        <f>IF(COUNTIF($E$3:E1287,E1287)=1,K1287,"")</f>
        <v/>
      </c>
    </row>
    <row r="1288" spans="1:12" ht="15" customHeight="1">
      <c r="A1288" s="17" t="s">
        <v>1543</v>
      </c>
      <c r="B1288" s="56" t="s">
        <v>1533</v>
      </c>
      <c r="C1288" s="56" t="s">
        <v>895</v>
      </c>
      <c r="D1288" s="64" t="s">
        <v>1534</v>
      </c>
      <c r="E1288" s="56" t="s">
        <v>1535</v>
      </c>
      <c r="F1288" s="58"/>
      <c r="G1288" s="56" t="s">
        <v>249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445</v>
      </c>
      <c r="L1288" s="89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64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64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64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64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64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64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64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64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B1297" s="18" t="s">
        <v>32</v>
      </c>
      <c r="C1297" s="18" t="s">
        <v>14</v>
      </c>
      <c r="D1297" s="64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B1298" s="18" t="s">
        <v>32</v>
      </c>
      <c r="C1298" s="18" t="s">
        <v>14</v>
      </c>
      <c r="D1298" s="64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B1299" s="18" t="s">
        <v>32</v>
      </c>
      <c r="C1299" s="18" t="s">
        <v>14</v>
      </c>
      <c r="D1299" s="64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B1300" s="18" t="s">
        <v>32</v>
      </c>
      <c r="C1300" s="18" t="s">
        <v>14</v>
      </c>
      <c r="D1300" s="64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B1301" s="18" t="s">
        <v>32</v>
      </c>
      <c r="C1301" s="18" t="s">
        <v>14</v>
      </c>
      <c r="D1301" s="64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B1302" s="18" t="s">
        <v>32</v>
      </c>
      <c r="C1302" s="18" t="s">
        <v>14</v>
      </c>
      <c r="D1302" s="64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B1303" s="18" t="s">
        <v>54</v>
      </c>
      <c r="C1303" s="18" t="s">
        <v>14</v>
      </c>
      <c r="D1303" s="64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B1304" s="18" t="s">
        <v>54</v>
      </c>
      <c r="C1304" s="18" t="s">
        <v>14</v>
      </c>
      <c r="D1304" s="64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B1305" s="18" t="s">
        <v>54</v>
      </c>
      <c r="C1305" s="18" t="s">
        <v>14</v>
      </c>
      <c r="D1305" s="64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B1306" s="18" t="s">
        <v>54</v>
      </c>
      <c r="C1306" s="18" t="s">
        <v>14</v>
      </c>
      <c r="D1306" s="64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B1307" s="18" t="s">
        <v>54</v>
      </c>
      <c r="C1307" s="18" t="s">
        <v>14</v>
      </c>
      <c r="D1307" s="64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B1308" s="18" t="s">
        <v>54</v>
      </c>
      <c r="C1308" s="18" t="s">
        <v>14</v>
      </c>
      <c r="D1308" s="64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B1309" s="18" t="s">
        <v>54</v>
      </c>
      <c r="C1309" s="18" t="s">
        <v>14</v>
      </c>
      <c r="D1309" s="64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64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445</v>
      </c>
      <c r="L1310" s="77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64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445</v>
      </c>
      <c r="L1311" s="77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64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445</v>
      </c>
      <c r="L1312" s="77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64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445</v>
      </c>
      <c r="L1313" s="77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64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445</v>
      </c>
      <c r="L1314" s="77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64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445</v>
      </c>
      <c r="L1315" s="77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64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445</v>
      </c>
      <c r="L1316" s="77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64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445</v>
      </c>
      <c r="L1317" s="77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64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445</v>
      </c>
      <c r="L1318" s="77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64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445</v>
      </c>
      <c r="L1319" s="77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64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64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64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64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64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64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66" t="s">
        <v>1574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64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64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64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64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64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64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64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64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64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64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64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64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64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68" t="s">
        <v>1593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1594</v>
      </c>
      <c r="B1339" s="64" t="s">
        <v>13</v>
      </c>
      <c r="C1339" s="64" t="s">
        <v>260</v>
      </c>
      <c r="D1339" s="64" t="s">
        <v>1271</v>
      </c>
      <c r="E1339" s="64" t="s">
        <v>1595</v>
      </c>
      <c r="F1339" s="65" t="e" vm="50">
        <v>#VALUE!</v>
      </c>
      <c r="G1339" s="64" t="s">
        <v>1596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1597</v>
      </c>
      <c r="B1340" s="64" t="s">
        <v>13</v>
      </c>
      <c r="C1340" s="64" t="s">
        <v>260</v>
      </c>
      <c r="D1340" s="64" t="s">
        <v>1271</v>
      </c>
      <c r="E1340" s="64" t="s">
        <v>1595</v>
      </c>
      <c r="F1340" s="65" t="e" vm="7">
        <v>#VALUE!</v>
      </c>
      <c r="G1340" s="64" t="s">
        <v>76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1598</v>
      </c>
      <c r="B1341" s="64" t="s">
        <v>13</v>
      </c>
      <c r="C1341" s="64" t="s">
        <v>260</v>
      </c>
      <c r="D1341" s="64" t="s">
        <v>1271</v>
      </c>
      <c r="E1341" s="64" t="s">
        <v>1595</v>
      </c>
      <c r="F1341" s="20" t="e" vm="40">
        <v>#VALUE!</v>
      </c>
      <c r="G1341" s="64" t="s">
        <v>191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1599</v>
      </c>
      <c r="B1342" s="64" t="s">
        <v>13</v>
      </c>
      <c r="C1342" s="64" t="s">
        <v>260</v>
      </c>
      <c r="D1342" s="64" t="s">
        <v>1271</v>
      </c>
      <c r="E1342" s="64" t="s">
        <v>1595</v>
      </c>
      <c r="F1342" s="20" t="e" vm="39">
        <v>#VALUE!</v>
      </c>
      <c r="G1342" s="64" t="s">
        <v>111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1600</v>
      </c>
      <c r="B1343" s="64" t="s">
        <v>13</v>
      </c>
      <c r="C1343" s="64" t="s">
        <v>260</v>
      </c>
      <c r="D1343" s="64" t="s">
        <v>1271</v>
      </c>
      <c r="E1343" s="64" t="s">
        <v>1595</v>
      </c>
      <c r="F1343" s="20" t="e" vm="23">
        <v>#VALUE!</v>
      </c>
      <c r="G1343" s="64" t="s">
        <v>109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1601</v>
      </c>
      <c r="B1344" s="64" t="s">
        <v>13</v>
      </c>
      <c r="C1344" s="64" t="s">
        <v>260</v>
      </c>
      <c r="D1344" s="64" t="s">
        <v>1271</v>
      </c>
      <c r="E1344" s="64" t="s">
        <v>1595</v>
      </c>
      <c r="F1344" s="65" t="e" vm="51">
        <v>#VALUE!</v>
      </c>
      <c r="G1344" s="64" t="s">
        <v>280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1602</v>
      </c>
      <c r="B1345" s="64" t="s">
        <v>13</v>
      </c>
      <c r="C1345" s="64" t="s">
        <v>260</v>
      </c>
      <c r="D1345" s="64" t="s">
        <v>1271</v>
      </c>
      <c r="E1345" s="64" t="s">
        <v>1595</v>
      </c>
      <c r="F1345" s="65" t="e" vm="52">
        <v>#VALUE!</v>
      </c>
      <c r="G1345" s="64" t="s">
        <v>1603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1604</v>
      </c>
      <c r="B1346" s="64" t="s">
        <v>13</v>
      </c>
      <c r="C1346" s="64" t="s">
        <v>260</v>
      </c>
      <c r="D1346" s="64" t="s">
        <v>1271</v>
      </c>
      <c r="E1346" s="64" t="s">
        <v>1595</v>
      </c>
      <c r="F1346" s="65" t="e" vm="18">
        <v>#VALUE!</v>
      </c>
      <c r="G1346" s="64" t="s">
        <v>249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1605</v>
      </c>
      <c r="B1347" s="64" t="s">
        <v>13</v>
      </c>
      <c r="C1347" s="64" t="s">
        <v>260</v>
      </c>
      <c r="D1347" s="64" t="s">
        <v>1271</v>
      </c>
      <c r="E1347" s="64" t="s">
        <v>1595</v>
      </c>
      <c r="F1347" s="20" t="e" vm="24">
        <v>#VALUE!</v>
      </c>
      <c r="G1347" s="64" t="s">
        <v>1565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64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64" t="s">
        <v>1271</v>
      </c>
      <c r="E1349" s="18" t="s">
        <v>1607</v>
      </c>
      <c r="F1349" s="65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64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64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64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64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64" t="s">
        <v>1271</v>
      </c>
      <c r="E1354" s="18" t="s">
        <v>1607</v>
      </c>
      <c r="F1354" s="65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64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64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64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64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64" t="s">
        <v>1271</v>
      </c>
      <c r="E1359" s="18" t="s">
        <v>1621</v>
      </c>
      <c r="F1359" s="65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64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64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64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64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64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64" t="s">
        <v>1271</v>
      </c>
      <c r="E1365" s="18" t="s">
        <v>1621</v>
      </c>
      <c r="F1365" s="65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64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64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64" t="s">
        <v>1271</v>
      </c>
      <c r="E1368" s="18" t="s">
        <v>1621</v>
      </c>
      <c r="F1368" s="65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64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64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64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64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64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64" t="s">
        <v>1271</v>
      </c>
      <c r="E1374" s="18" t="s">
        <v>1621</v>
      </c>
      <c r="F1374" s="65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64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64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B1377" s="18" t="s">
        <v>54</v>
      </c>
      <c r="C1377" s="18" t="s">
        <v>260</v>
      </c>
      <c r="D1377" s="64" t="s">
        <v>1271</v>
      </c>
      <c r="E1377" s="18" t="s">
        <v>1621</v>
      </c>
      <c r="F1377" s="65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B1378" s="18" t="s">
        <v>54</v>
      </c>
      <c r="C1378" s="18" t="s">
        <v>260</v>
      </c>
      <c r="D1378" s="64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B1379" s="18" t="s">
        <v>54</v>
      </c>
      <c r="C1379" s="18" t="s">
        <v>260</v>
      </c>
      <c r="D1379" s="64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B1380" s="18" t="s">
        <v>54</v>
      </c>
      <c r="C1380" s="18" t="s">
        <v>260</v>
      </c>
      <c r="D1380" s="64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B1381" s="18" t="s">
        <v>54</v>
      </c>
      <c r="C1381" s="18" t="s">
        <v>260</v>
      </c>
      <c r="D1381" s="64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B1382" s="18" t="s">
        <v>54</v>
      </c>
      <c r="C1382" s="18" t="s">
        <v>260</v>
      </c>
      <c r="D1382" s="64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B1383" s="18" t="s">
        <v>54</v>
      </c>
      <c r="C1383" s="18" t="s">
        <v>260</v>
      </c>
      <c r="D1383" s="64" t="s">
        <v>1271</v>
      </c>
      <c r="E1383" s="18" t="s">
        <v>1621</v>
      </c>
      <c r="F1383" s="65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B1384" s="18" t="s">
        <v>54</v>
      </c>
      <c r="C1384" s="18" t="s">
        <v>260</v>
      </c>
      <c r="D1384" s="64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64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64" t="s">
        <v>1271</v>
      </c>
      <c r="E1386" s="18" t="s">
        <v>1640</v>
      </c>
      <c r="F1386" s="65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64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64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64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64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64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64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66" t="s">
        <v>1648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64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64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64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64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64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64" t="s">
        <v>1271</v>
      </c>
      <c r="E1398" s="18" t="s">
        <v>1640</v>
      </c>
      <c r="F1398" s="65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64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64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64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64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64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64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64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64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64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64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64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64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66" t="s">
        <v>1648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64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64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69" t="s">
        <v>1674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64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64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64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64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64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64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64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64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66" t="s">
        <v>1648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64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64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69" t="s">
        <v>1674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64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64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64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64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64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64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64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64" t="s">
        <v>1668</v>
      </c>
      <c r="E1430" s="18" t="s">
        <v>1695</v>
      </c>
      <c r="F1430" s="65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64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64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64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64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64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64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64" t="s">
        <v>1668</v>
      </c>
      <c r="E1437" s="18" t="s">
        <v>1695</v>
      </c>
      <c r="F1437" s="65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64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64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64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66" t="s">
        <v>1515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64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66" t="s">
        <v>1515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64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64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1713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64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66" t="s">
        <v>1716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64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64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64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64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1515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64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66" t="s">
        <v>1515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64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64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1731</v>
      </c>
      <c r="B1452" s="56" t="s">
        <v>54</v>
      </c>
      <c r="C1452" s="56" t="s">
        <v>1055</v>
      </c>
      <c r="D1452" s="64" t="s">
        <v>1722</v>
      </c>
      <c r="E1452" s="56" t="s">
        <v>1723</v>
      </c>
      <c r="F1452" s="58"/>
      <c r="G1452" s="56" t="s">
        <v>196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64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64" t="s">
        <v>1582</v>
      </c>
      <c r="E1454" s="18" t="s">
        <v>1734</v>
      </c>
      <c r="F1454" s="65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64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64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64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64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64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64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64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66" t="s">
        <v>1515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64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66" t="s">
        <v>1515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64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64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64" t="s">
        <v>1668</v>
      </c>
      <c r="E1465" s="18" t="s">
        <v>1749</v>
      </c>
      <c r="F1465" s="65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64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64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64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64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64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64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64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0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2" t="s">
        <v>1760</v>
      </c>
      <c r="E1474" s="24" t="s">
        <v>1761</v>
      </c>
      <c r="F1474" s="73"/>
      <c r="G1474" s="66" t="s">
        <v>1682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2" t="s">
        <v>1760</v>
      </c>
      <c r="E1475" s="18" t="s">
        <v>1761</v>
      </c>
      <c r="F1475" s="20"/>
      <c r="G1475" s="66" t="s">
        <v>1764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2" t="s">
        <v>1760</v>
      </c>
      <c r="E1476" s="18" t="s">
        <v>1761</v>
      </c>
      <c r="F1476" s="20"/>
      <c r="G1476" s="66" t="s">
        <v>70</v>
      </c>
      <c r="H1476" s="66" t="str">
        <f t="shared" si="134"/>
        <v>HD602</v>
      </c>
      <c r="I1476" s="66" t="str">
        <f t="shared" si="135"/>
        <v>Non-M</v>
      </c>
      <c r="J1476" s="69" t="s">
        <v>1674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2" t="s">
        <v>1760</v>
      </c>
      <c r="E1477" s="18" t="s">
        <v>1761</v>
      </c>
      <c r="F1477" s="20"/>
      <c r="G1477" s="66" t="s">
        <v>278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2" t="s">
        <v>1760</v>
      </c>
      <c r="E1478" s="18" t="s">
        <v>1761</v>
      </c>
      <c r="F1478" s="20"/>
      <c r="G1478" s="66" t="s">
        <v>1320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2" t="s">
        <v>1760</v>
      </c>
      <c r="E1479" s="18" t="s">
        <v>1761</v>
      </c>
      <c r="F1479" s="20"/>
      <c r="G1479" s="66" t="s">
        <v>1769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2" t="s">
        <v>1760</v>
      </c>
      <c r="E1480" s="18" t="s">
        <v>1761</v>
      </c>
      <c r="F1480" s="20"/>
      <c r="G1480" s="66" t="s">
        <v>1565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2" t="s">
        <v>1760</v>
      </c>
      <c r="E1481" s="18" t="s">
        <v>1761</v>
      </c>
      <c r="F1481" s="20"/>
      <c r="G1481" s="66" t="s">
        <v>135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2" t="s">
        <v>1760</v>
      </c>
      <c r="E1482" s="18" t="s">
        <v>1761</v>
      </c>
      <c r="F1482" s="20"/>
      <c r="G1482" s="66" t="s">
        <v>147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2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1" t="s">
        <v>1774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0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445</v>
      </c>
      <c r="L1484" s="77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0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445</v>
      </c>
      <c r="L1485" s="77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0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445</v>
      </c>
      <c r="L1486" s="77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0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1" t="s">
        <v>1574</v>
      </c>
      <c r="K1487" s="75" t="s">
        <v>445</v>
      </c>
      <c r="L1487" s="77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0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1" t="s">
        <v>1783</v>
      </c>
      <c r="K1488" s="75" t="s">
        <v>445</v>
      </c>
      <c r="L1488" s="77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0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1515</v>
      </c>
      <c r="K1489" s="75" t="s">
        <v>445</v>
      </c>
      <c r="L1489" s="77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0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445</v>
      </c>
      <c r="L1490" s="77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0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445</v>
      </c>
      <c r="L1491" s="77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0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445</v>
      </c>
      <c r="L1492" s="77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0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445</v>
      </c>
      <c r="L1493" s="77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0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445</v>
      </c>
      <c r="L1494" s="77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0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445</v>
      </c>
      <c r="L1495" s="77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0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445</v>
      </c>
      <c r="L1496" s="77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0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445</v>
      </c>
      <c r="L1497" s="77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0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1" t="s">
        <v>1774</v>
      </c>
      <c r="K1498" s="75" t="s">
        <v>445</v>
      </c>
      <c r="L1498" s="77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0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445</v>
      </c>
      <c r="L1499" s="77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0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445</v>
      </c>
      <c r="L1500" s="77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0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445</v>
      </c>
      <c r="L1501" s="77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0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445</v>
      </c>
      <c r="L1502" s="77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0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445</v>
      </c>
      <c r="L1503" s="77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0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445</v>
      </c>
      <c r="L1504" s="77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0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445</v>
      </c>
      <c r="L1505" s="77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0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445</v>
      </c>
      <c r="L1506" s="77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0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445</v>
      </c>
      <c r="L1507" s="77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0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445</v>
      </c>
      <c r="L1508" s="77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0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445</v>
      </c>
      <c r="L1509" s="77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0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445</v>
      </c>
      <c r="L1510" s="77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0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445</v>
      </c>
      <c r="L1511" s="77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0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445</v>
      </c>
      <c r="L1512" s="77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0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1" t="s">
        <v>1515</v>
      </c>
      <c r="K1513" s="75" t="s">
        <v>445</v>
      </c>
      <c r="L1513" s="77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0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1" t="s">
        <v>1515</v>
      </c>
      <c r="K1514" s="75" t="s">
        <v>445</v>
      </c>
      <c r="L1514" s="77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0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445</v>
      </c>
      <c r="L1515" s="77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0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445</v>
      </c>
      <c r="L1516" s="77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0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445</v>
      </c>
      <c r="L1517" s="77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0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445</v>
      </c>
      <c r="L1518" s="77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0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445</v>
      </c>
      <c r="L1519" s="77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0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1" t="s">
        <v>1774</v>
      </c>
      <c r="K1520" s="75" t="s">
        <v>445</v>
      </c>
      <c r="L1520" s="77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0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1" t="s">
        <v>1774</v>
      </c>
      <c r="K1521" s="75" t="s">
        <v>445</v>
      </c>
      <c r="L1521" s="77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0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445</v>
      </c>
      <c r="L1522" s="77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0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445</v>
      </c>
      <c r="L1523" s="77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0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445</v>
      </c>
      <c r="L1524" s="77" t="str">
        <f>IF(COUNTIF($E$3:E1524,E1524)=1,K1524,"")</f>
        <v/>
      </c>
    </row>
    <row r="1525" spans="1:12" ht="15" customHeight="1">
      <c r="A1525" s="17" t="s">
        <v>1825</v>
      </c>
      <c r="B1525" s="56" t="s">
        <v>1533</v>
      </c>
      <c r="C1525" s="56" t="s">
        <v>983</v>
      </c>
      <c r="D1525" s="50" t="s">
        <v>1271</v>
      </c>
      <c r="E1525" s="56" t="s">
        <v>1815</v>
      </c>
      <c r="F1525" s="58"/>
      <c r="G1525" s="56" t="s">
        <v>135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445</v>
      </c>
      <c r="L1525" s="77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0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0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1713</v>
      </c>
      <c r="L1527" s="77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0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L1528" s="77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0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0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0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0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0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0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0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1" t="s">
        <v>1515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0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1840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0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0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0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0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0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0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0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0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0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0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0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0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445</v>
      </c>
      <c r="L1548" s="77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0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445</v>
      </c>
      <c r="L1549" s="77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0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445</v>
      </c>
      <c r="L1550" s="77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0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445</v>
      </c>
      <c r="L1551" s="77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0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445</v>
      </c>
      <c r="L1552" s="77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0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445</v>
      </c>
      <c r="L1553" s="77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0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445</v>
      </c>
      <c r="L1554" s="77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0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445</v>
      </c>
      <c r="L1555" s="77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0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445</v>
      </c>
      <c r="L1556" s="77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0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445</v>
      </c>
      <c r="L1557" s="77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0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0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0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0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0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0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0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0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0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0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0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0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0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0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0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0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1892</v>
      </c>
      <c r="B1574" s="56" t="s">
        <v>54</v>
      </c>
      <c r="C1574" s="56" t="s">
        <v>983</v>
      </c>
      <c r="D1574" s="50" t="s">
        <v>1871</v>
      </c>
      <c r="E1574" s="56" t="s">
        <v>1872</v>
      </c>
      <c r="F1574" s="58"/>
      <c r="G1574" s="56" t="s">
        <v>1578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0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0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0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0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0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0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0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0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0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0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0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0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0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0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0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0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0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0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0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0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0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0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0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0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0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0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0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0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0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0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0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0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0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0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0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0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0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1" t="s">
        <v>1515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0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0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0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0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0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0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0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0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0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0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0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0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0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1" t="s">
        <v>1954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0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0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0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0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0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0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0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0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0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0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0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B1636" s="18" t="s">
        <v>54</v>
      </c>
      <c r="C1636" s="18" t="s">
        <v>1055</v>
      </c>
      <c r="D1636" s="50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B1637" s="18" t="s">
        <v>54</v>
      </c>
      <c r="C1637" s="18" t="s">
        <v>1055</v>
      </c>
      <c r="D1637" s="50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B1638" s="18" t="s">
        <v>54</v>
      </c>
      <c r="C1638" s="18" t="s">
        <v>1055</v>
      </c>
      <c r="D1638" s="50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B1639" s="18" t="s">
        <v>54</v>
      </c>
      <c r="C1639" s="18" t="s">
        <v>1055</v>
      </c>
      <c r="D1639" s="50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B1640" s="18" t="s">
        <v>54</v>
      </c>
      <c r="C1640" s="18" t="s">
        <v>1055</v>
      </c>
      <c r="D1640" s="50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B1641" s="18" t="s">
        <v>54</v>
      </c>
      <c r="C1641" s="18" t="s">
        <v>1055</v>
      </c>
      <c r="D1641" s="50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B1642" s="18" t="s">
        <v>54</v>
      </c>
      <c r="C1642" s="18" t="s">
        <v>1055</v>
      </c>
      <c r="D1642" s="50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B1643" s="18" t="s">
        <v>54</v>
      </c>
      <c r="C1643" s="18" t="s">
        <v>1055</v>
      </c>
      <c r="D1643" s="50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B1644" s="18" t="s">
        <v>54</v>
      </c>
      <c r="C1644" s="18" t="s">
        <v>1055</v>
      </c>
      <c r="D1644" s="50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0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0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0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0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0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0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0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0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0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0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0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0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0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0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0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0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0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0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0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0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0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0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445</v>
      </c>
      <c r="L1666" s="77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0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445</v>
      </c>
      <c r="L1667" s="77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0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445</v>
      </c>
      <c r="L1668" s="77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0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445</v>
      </c>
      <c r="L1669" s="77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0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445</v>
      </c>
      <c r="L1670" s="77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0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445</v>
      </c>
      <c r="L1671" s="77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0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445</v>
      </c>
      <c r="L1672" s="77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0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445</v>
      </c>
      <c r="L1673" s="77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0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445</v>
      </c>
      <c r="L1674" s="77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0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445</v>
      </c>
      <c r="L1675" s="77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0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445</v>
      </c>
      <c r="L1676" s="77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0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445</v>
      </c>
      <c r="L1677" s="77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0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445</v>
      </c>
      <c r="L1678" s="77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0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445</v>
      </c>
      <c r="L1679" s="77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0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445</v>
      </c>
      <c r="L1680" s="77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0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5" t="s">
        <v>445</v>
      </c>
      <c r="L1681" s="77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0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445</v>
      </c>
      <c r="L1682" s="77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0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5" t="s">
        <v>445</v>
      </c>
      <c r="L1683" s="77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0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445</v>
      </c>
      <c r="L1684" s="77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0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445</v>
      </c>
      <c r="L1685" s="77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0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445</v>
      </c>
      <c r="L1686" s="77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0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0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0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0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0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0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0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0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0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0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445</v>
      </c>
      <c r="L1696" s="77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0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445</v>
      </c>
      <c r="L1697" s="77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0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445</v>
      </c>
      <c r="L1698" s="77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0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445</v>
      </c>
      <c r="L1699" s="77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0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445</v>
      </c>
      <c r="L1700" s="77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0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445</v>
      </c>
      <c r="L1701" s="77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0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445</v>
      </c>
      <c r="L1702" s="77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0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445</v>
      </c>
      <c r="L1703" s="77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0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0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0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0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0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0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0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0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0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0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0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0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0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0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0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0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2070</v>
      </c>
      <c r="B1720" s="56" t="s">
        <v>13</v>
      </c>
      <c r="C1720" s="56" t="s">
        <v>289</v>
      </c>
      <c r="D1720" s="50" t="s">
        <v>2061</v>
      </c>
      <c r="E1720" s="56" t="s">
        <v>2062</v>
      </c>
      <c r="F1720" s="58"/>
      <c r="G1720" s="56" t="s">
        <v>1565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0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5" t="s">
        <v>445</v>
      </c>
      <c r="L1721" s="77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0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445</v>
      </c>
      <c r="L1722" s="77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0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4" t="s">
        <v>1674</v>
      </c>
      <c r="K1723" s="75" t="s">
        <v>445</v>
      </c>
      <c r="L1723" s="77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0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445</v>
      </c>
      <c r="L1724" s="77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0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445</v>
      </c>
      <c r="L1725" s="77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0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1" t="s">
        <v>2081</v>
      </c>
      <c r="K1726" s="75" t="s">
        <v>445</v>
      </c>
      <c r="L1726" s="77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0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4" t="s">
        <v>1531</v>
      </c>
      <c r="K1727" s="75" t="s">
        <v>445</v>
      </c>
      <c r="L1727" s="77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0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0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0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0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0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0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0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1" t="s">
        <v>1515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0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445</v>
      </c>
      <c r="L1735" s="77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0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445</v>
      </c>
      <c r="L1736" s="77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0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445</v>
      </c>
      <c r="L1737" s="77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0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445</v>
      </c>
      <c r="L1738" s="77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0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445</v>
      </c>
      <c r="L1739" s="77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0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445</v>
      </c>
      <c r="L1740" s="77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0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1" t="s">
        <v>2100</v>
      </c>
      <c r="K1741" s="75" t="s">
        <v>445</v>
      </c>
      <c r="L1741" s="77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0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445</v>
      </c>
      <c r="L1742" s="77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0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445</v>
      </c>
      <c r="L1743" s="77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0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1" t="s">
        <v>1574</v>
      </c>
      <c r="K1744" s="75" t="s">
        <v>445</v>
      </c>
      <c r="L1744" s="77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0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445</v>
      </c>
      <c r="L1745" s="77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0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445</v>
      </c>
      <c r="L1746" s="77" t="str">
        <f>IF(COUNTIF($E$3:E1746,E1746)=1,K1746,"")</f>
        <v/>
      </c>
    </row>
    <row r="1747" spans="1:12" ht="15" customHeight="1">
      <c r="A1747" s="17" t="s">
        <v>2107</v>
      </c>
      <c r="B1747" s="56" t="s">
        <v>54</v>
      </c>
      <c r="C1747" s="56" t="s">
        <v>1055</v>
      </c>
      <c r="D1747" s="50" t="s">
        <v>1534</v>
      </c>
      <c r="E1747" s="56" t="s">
        <v>2092</v>
      </c>
      <c r="F1747" s="58"/>
      <c r="G1747" s="56" t="s">
        <v>2108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445</v>
      </c>
      <c r="L1747" s="77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0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0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0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0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0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0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0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0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0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0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0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0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0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0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0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0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0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0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0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0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0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0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0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445</v>
      </c>
      <c r="L1770" s="77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0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445</v>
      </c>
      <c r="L1771" s="77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0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445</v>
      </c>
      <c r="L1772" s="77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0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445</v>
      </c>
      <c r="L1773" s="77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0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445</v>
      </c>
      <c r="L1774" s="77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0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445</v>
      </c>
      <c r="L1775" s="77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0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445</v>
      </c>
      <c r="L1776" s="77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0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445</v>
      </c>
      <c r="L1777" s="77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0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445</v>
      </c>
      <c r="L1778" s="77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0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445</v>
      </c>
      <c r="L1779" s="77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0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445</v>
      </c>
      <c r="L1780" s="77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0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445</v>
      </c>
      <c r="L1781" s="77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0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445</v>
      </c>
      <c r="L1782" s="77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0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445</v>
      </c>
      <c r="L1783" s="77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0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445</v>
      </c>
      <c r="L1784" s="77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0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445</v>
      </c>
      <c r="L1785" s="77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0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445</v>
      </c>
      <c r="L1786" s="77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0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445</v>
      </c>
      <c r="L1787" s="77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0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445</v>
      </c>
      <c r="L1788" s="77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0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1" t="s">
        <v>2157</v>
      </c>
      <c r="K1789" s="75" t="s">
        <v>445</v>
      </c>
      <c r="L1789" s="77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0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445</v>
      </c>
      <c r="L1790" s="77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0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0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0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0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0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0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0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0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0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0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0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0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0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0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0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2176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0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0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0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445</v>
      </c>
      <c r="L1808" s="77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0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445</v>
      </c>
      <c r="L1809" s="77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0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445</v>
      </c>
      <c r="L1810" s="77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0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445</v>
      </c>
      <c r="L1811" s="77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0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445</v>
      </c>
      <c r="L1812" s="77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0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445</v>
      </c>
      <c r="L1813" s="77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0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445</v>
      </c>
      <c r="L1814" s="77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0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1" t="s">
        <v>2176</v>
      </c>
      <c r="K1815" s="75" t="s">
        <v>445</v>
      </c>
      <c r="L1815" s="77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0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445</v>
      </c>
      <c r="L1816" s="77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0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445</v>
      </c>
      <c r="L1817" s="77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0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445</v>
      </c>
      <c r="L1818" s="77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0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445</v>
      </c>
      <c r="L1819" s="77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0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445</v>
      </c>
      <c r="L1820" s="77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0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5" t="s">
        <v>445</v>
      </c>
      <c r="L1821" s="77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0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445</v>
      </c>
      <c r="L1822" s="77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0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445</v>
      </c>
      <c r="L1823" s="77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0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445</v>
      </c>
      <c r="L1824" s="77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0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445</v>
      </c>
      <c r="L1825" s="77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0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445</v>
      </c>
      <c r="L1826" s="77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0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445</v>
      </c>
      <c r="L1827" s="77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0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445</v>
      </c>
      <c r="L1828" s="77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0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445</v>
      </c>
      <c r="L1829" s="77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0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1" t="s">
        <v>2211</v>
      </c>
      <c r="K1830" s="75" t="s">
        <v>445</v>
      </c>
      <c r="L1830" s="77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0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445</v>
      </c>
      <c r="L1831" s="77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0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445</v>
      </c>
      <c r="L1832" s="77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0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445</v>
      </c>
      <c r="L1833" s="77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0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445</v>
      </c>
      <c r="L1834" s="77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0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445</v>
      </c>
      <c r="L1835" s="77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0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445</v>
      </c>
      <c r="L1836" s="77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0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445</v>
      </c>
      <c r="L1837" s="77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0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445</v>
      </c>
      <c r="L1838" s="77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2225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1" t="s">
        <v>2232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0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0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0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0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0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0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0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0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0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0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1" t="s">
        <v>2249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0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0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2252</v>
      </c>
      <c r="B1860" s="56" t="s">
        <v>32</v>
      </c>
      <c r="C1860" s="56" t="s">
        <v>407</v>
      </c>
      <c r="D1860" s="50" t="s">
        <v>1271</v>
      </c>
      <c r="E1860" s="56" t="s">
        <v>2237</v>
      </c>
      <c r="F1860" s="58"/>
      <c r="G1860" s="56" t="s">
        <v>2253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0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0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0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0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0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0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0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0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0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0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0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0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4" t="s">
        <v>2176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0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445</v>
      </c>
      <c r="L1874" s="77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445</v>
      </c>
      <c r="L1875" s="77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445</v>
      </c>
      <c r="L1876" s="77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445</v>
      </c>
      <c r="L1877" s="77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445</v>
      </c>
      <c r="L1878" s="77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5" t="s">
        <v>445</v>
      </c>
      <c r="L1879" s="77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445</v>
      </c>
      <c r="L1880" s="77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445</v>
      </c>
      <c r="L1881" s="77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445</v>
      </c>
      <c r="L1882" s="77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445</v>
      </c>
      <c r="L1883" s="77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0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445</v>
      </c>
      <c r="L1884" s="77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0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445</v>
      </c>
      <c r="L1885" s="77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0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445</v>
      </c>
      <c r="L1886" s="77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0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445</v>
      </c>
      <c r="L1887" s="77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0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445</v>
      </c>
      <c r="L1888" s="77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0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445</v>
      </c>
      <c r="L1889" s="77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0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445</v>
      </c>
      <c r="L1890" s="77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0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445</v>
      </c>
      <c r="L1891" s="77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0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445</v>
      </c>
      <c r="L1892" s="77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0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445</v>
      </c>
      <c r="L1893" s="77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0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445</v>
      </c>
      <c r="L1894" s="77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0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445</v>
      </c>
      <c r="L1895" s="77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0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1" t="s">
        <v>2249</v>
      </c>
      <c r="K1896" s="75" t="s">
        <v>445</v>
      </c>
      <c r="L1896" s="77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0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445</v>
      </c>
      <c r="L1897" s="77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0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445</v>
      </c>
      <c r="L1898" s="77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0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445</v>
      </c>
      <c r="L1899" s="77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0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445</v>
      </c>
      <c r="L1900" s="77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0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5" t="s">
        <v>445</v>
      </c>
      <c r="L1901" s="77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0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445</v>
      </c>
      <c r="L1902" s="90" t="str">
        <f>IF(COUNTIF($E$3:E3204,E1902)=1,K1902,"")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0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445</v>
      </c>
      <c r="L1903" s="77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0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445</v>
      </c>
      <c r="L1904" s="77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0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445</v>
      </c>
      <c r="L1905" s="77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0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445</v>
      </c>
      <c r="L1906" s="77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0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445</v>
      </c>
      <c r="L1907" s="77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0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445</v>
      </c>
      <c r="L1908" s="77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0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445</v>
      </c>
      <c r="L1909" s="77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0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445</v>
      </c>
      <c r="L1910" s="77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0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445</v>
      </c>
      <c r="L1911" s="77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0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445</v>
      </c>
      <c r="L1912" s="77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0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1" t="s">
        <v>2306</v>
      </c>
      <c r="K1913" s="75" t="s">
        <v>445</v>
      </c>
      <c r="L1913" s="77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0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2176</v>
      </c>
      <c r="K1914" s="75" t="s">
        <v>445</v>
      </c>
      <c r="L1914" s="77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0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1" t="s">
        <v>2325</v>
      </c>
      <c r="K1915" s="75" t="s">
        <v>445</v>
      </c>
      <c r="L1915" s="77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0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445</v>
      </c>
      <c r="L1916" s="77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0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445</v>
      </c>
      <c r="L1917" s="77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0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1" t="s">
        <v>2329</v>
      </c>
      <c r="K1918" s="75" t="s">
        <v>445</v>
      </c>
      <c r="L1918" s="77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0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445</v>
      </c>
      <c r="L1919" s="77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0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445</v>
      </c>
      <c r="L1920" s="77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0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1" t="s">
        <v>2333</v>
      </c>
      <c r="K1921" s="75" t="s">
        <v>445</v>
      </c>
      <c r="L1921" s="77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0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1" t="s">
        <v>2333</v>
      </c>
      <c r="K1922" s="75" t="s">
        <v>445</v>
      </c>
      <c r="L1922" s="77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0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2176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0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1" t="s">
        <v>2325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0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0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0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1" t="s">
        <v>2329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0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0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0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1" t="s">
        <v>2333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0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1" t="s">
        <v>2333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0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0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0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0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0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0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0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0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0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0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0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0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0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0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0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0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0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0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0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0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0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0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2369</v>
      </c>
      <c r="B1954" s="56" t="s">
        <v>32</v>
      </c>
      <c r="C1954" s="56" t="s">
        <v>1055</v>
      </c>
      <c r="D1954" s="50" t="s">
        <v>1760</v>
      </c>
      <c r="E1954" s="56" t="s">
        <v>2346</v>
      </c>
      <c r="F1954" s="58"/>
      <c r="G1954" s="56" t="s">
        <v>1592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0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0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0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0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0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0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0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0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0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0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445</v>
      </c>
      <c r="L1964" s="77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0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445</v>
      </c>
      <c r="L1965" s="77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0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445</v>
      </c>
      <c r="L1966" s="77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0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445</v>
      </c>
      <c r="L1967" s="77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0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445</v>
      </c>
      <c r="L1968" s="77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0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445</v>
      </c>
      <c r="L1969" s="77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0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445</v>
      </c>
      <c r="L1970" s="77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0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445</v>
      </c>
      <c r="L1971" s="77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0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445</v>
      </c>
      <c r="L1972" s="77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0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445</v>
      </c>
      <c r="L1973" s="77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0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445</v>
      </c>
      <c r="L1974" s="77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0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445</v>
      </c>
      <c r="L1975" s="77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0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0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0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0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0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0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0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0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0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0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0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0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0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0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0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0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0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1" t="s">
        <v>2019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0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0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0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0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0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1" t="s">
        <v>2425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0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0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0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0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0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0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1" t="s">
        <v>2434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0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1" t="s">
        <v>2019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0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0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0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0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0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1" t="s">
        <v>2425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0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0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0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0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0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0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1" t="s">
        <v>2434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0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1" t="s">
        <v>2019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0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0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0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0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0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1" t="s">
        <v>2425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0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0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0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0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0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0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1" t="s">
        <v>2434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0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0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0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0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0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0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0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0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0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0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0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0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0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0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0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0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0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0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0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0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0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0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0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0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0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0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0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0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0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0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0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0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0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0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0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0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0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0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0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0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0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445</v>
      </c>
      <c r="L2068" s="77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0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445</v>
      </c>
      <c r="L2069" s="77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0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445</v>
      </c>
      <c r="L2070" s="77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0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445</v>
      </c>
      <c r="L2071" s="77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0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445</v>
      </c>
      <c r="L2072" s="77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0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445</v>
      </c>
      <c r="L2073" s="77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0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445</v>
      </c>
      <c r="L2074" s="77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0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445</v>
      </c>
      <c r="L2075" s="77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0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445</v>
      </c>
      <c r="L2076" s="77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0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445</v>
      </c>
      <c r="L2077" s="77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0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1" t="s">
        <v>2434</v>
      </c>
      <c r="K2078" s="75" t="s">
        <v>445</v>
      </c>
      <c r="L2078" s="77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0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445</v>
      </c>
      <c r="L2079" s="77" t="str">
        <f>IF(COUNTIF($E$3:E2079,E2079)=1,K2079,"")</f>
        <v/>
      </c>
    </row>
    <row r="2080" spans="1:12" ht="15" customHeight="1">
      <c r="A2080" s="17" t="s">
        <v>2516</v>
      </c>
      <c r="B2080" s="56" t="s">
        <v>2503</v>
      </c>
      <c r="C2080" s="56" t="s">
        <v>1842</v>
      </c>
      <c r="D2080" s="50" t="s">
        <v>1271</v>
      </c>
      <c r="E2080" s="56" t="s">
        <v>2504</v>
      </c>
      <c r="F2080" s="58"/>
      <c r="G2080" s="56" t="s">
        <v>2433</v>
      </c>
      <c r="H2080" s="59" t="str">
        <f t="shared" si="206"/>
        <v>VT500</v>
      </c>
      <c r="I2080" s="59" t="str">
        <f t="shared" si="207"/>
        <v>M</v>
      </c>
      <c r="J2080" s="60" t="s">
        <v>2434</v>
      </c>
      <c r="K2080" s="75" t="s">
        <v>445</v>
      </c>
      <c r="L2080" s="77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0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445</v>
      </c>
      <c r="L2081" s="77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0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445</v>
      </c>
      <c r="L2082" s="77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0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445</v>
      </c>
      <c r="L2083" s="77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0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445</v>
      </c>
      <c r="L2084" s="77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0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2434</v>
      </c>
      <c r="K2085" s="75" t="s">
        <v>445</v>
      </c>
      <c r="L2085" s="77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0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1"/>
      <c r="K2086" s="75" t="s">
        <v>445</v>
      </c>
      <c r="L2086" s="77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0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445</v>
      </c>
      <c r="L2087" s="77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0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445</v>
      </c>
      <c r="L2088" s="77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0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445</v>
      </c>
      <c r="L2089" s="77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0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2530</v>
      </c>
      <c r="K2090" s="75" t="s">
        <v>445</v>
      </c>
      <c r="L2090" s="77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0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445</v>
      </c>
      <c r="L2091" s="77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0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445</v>
      </c>
      <c r="L2092" s="77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0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445</v>
      </c>
      <c r="L2093" s="77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0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445</v>
      </c>
      <c r="L2094" s="77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0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445</v>
      </c>
      <c r="L2095" s="77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0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445</v>
      </c>
      <c r="L2096" s="77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0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445</v>
      </c>
      <c r="L2097" s="77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0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445</v>
      </c>
      <c r="L2098" s="77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0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445</v>
      </c>
      <c r="L2099" s="77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0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1" t="s">
        <v>2249</v>
      </c>
      <c r="K2100" s="75" t="s">
        <v>445</v>
      </c>
      <c r="L2100" s="77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0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445</v>
      </c>
      <c r="L2101" s="77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0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445</v>
      </c>
      <c r="L2102" s="77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0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445</v>
      </c>
      <c r="L2103" s="77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0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445</v>
      </c>
      <c r="L2104" s="77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0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445</v>
      </c>
      <c r="L2105" s="77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0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445</v>
      </c>
      <c r="L2106" s="77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0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445</v>
      </c>
      <c r="L2107" s="77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0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445</v>
      </c>
      <c r="L2108" s="77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0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445</v>
      </c>
      <c r="L2109" s="77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0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445</v>
      </c>
      <c r="L2110" s="77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0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445</v>
      </c>
      <c r="L2111" s="77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0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445</v>
      </c>
      <c r="L2112" s="77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0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445</v>
      </c>
      <c r="L2113" s="77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0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445</v>
      </c>
      <c r="L2114" s="77" t="str">
        <f>IF(COUNTIF($E$3:E2114,E2114)=1,K2114,"")</f>
        <v/>
      </c>
    </row>
    <row r="2115" spans="1:12" ht="15" customHeight="1">
      <c r="A2115" s="17" t="s">
        <v>2558</v>
      </c>
      <c r="B2115" s="56" t="s">
        <v>2503</v>
      </c>
      <c r="C2115" s="56" t="s">
        <v>443</v>
      </c>
      <c r="D2115" s="50" t="s">
        <v>1271</v>
      </c>
      <c r="E2115" s="56" t="s">
        <v>2545</v>
      </c>
      <c r="F2115" s="58"/>
      <c r="G2115" s="56" t="s">
        <v>147</v>
      </c>
      <c r="H2115" s="59" t="str">
        <f t="shared" si="218"/>
        <v>HM420</v>
      </c>
      <c r="I2115" s="59" t="str">
        <f t="shared" si="219"/>
        <v>M</v>
      </c>
      <c r="J2115" s="60" t="s">
        <v>2176</v>
      </c>
      <c r="K2115" s="75" t="s">
        <v>445</v>
      </c>
      <c r="L2115" s="77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0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2434</v>
      </c>
      <c r="K2116" s="75" t="s">
        <v>445</v>
      </c>
      <c r="L2116" s="77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0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445</v>
      </c>
      <c r="L2117" s="77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0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445</v>
      </c>
      <c r="L2118" s="77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0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445</v>
      </c>
      <c r="L2119" s="77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0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445</v>
      </c>
      <c r="L2120" s="77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0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445</v>
      </c>
      <c r="L2121" s="77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0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445</v>
      </c>
      <c r="L2122" s="77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0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445</v>
      </c>
      <c r="L2123" s="77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0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445</v>
      </c>
      <c r="L2124" s="77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0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445</v>
      </c>
      <c r="L2125" s="77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0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445</v>
      </c>
      <c r="L2126" s="77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0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445</v>
      </c>
      <c r="L2127" s="77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0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445</v>
      </c>
      <c r="L2128" s="77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0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445</v>
      </c>
      <c r="L2129" s="77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0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0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0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0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0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0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0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0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0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0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0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0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0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0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0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0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0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0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0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0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0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0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0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0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0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0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0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0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0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0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0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2434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0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0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0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0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0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0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0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0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0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1574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0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0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2211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0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0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0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0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0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0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0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0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0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0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0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0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0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0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0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0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0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0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0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0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0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0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0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0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0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0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0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0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0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0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0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0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0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0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0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0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0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0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0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0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0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0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0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0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0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0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0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0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0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0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0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0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0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0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0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0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0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0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0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0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0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0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0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0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0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0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0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0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0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0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0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0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0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0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0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0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0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0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0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0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0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0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0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0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0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2705</v>
      </c>
      <c r="B2257" s="56" t="s">
        <v>13</v>
      </c>
      <c r="C2257" s="56" t="s">
        <v>2397</v>
      </c>
      <c r="D2257" s="50" t="s">
        <v>204</v>
      </c>
      <c r="E2257" s="56" t="s">
        <v>2683</v>
      </c>
      <c r="F2257" s="58"/>
      <c r="G2257" s="56" t="s">
        <v>1226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0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0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0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1" t="s">
        <v>2711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0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0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0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0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0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0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0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2711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0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0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0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0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0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0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0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0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0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0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0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0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0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0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2711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0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0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0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0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B2286" s="18" t="s">
        <v>54</v>
      </c>
      <c r="C2286" s="18" t="s">
        <v>2397</v>
      </c>
      <c r="D2286" s="50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B2287" s="18" t="s">
        <v>54</v>
      </c>
      <c r="C2287" s="18" t="s">
        <v>2397</v>
      </c>
      <c r="D2287" s="50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B2288" s="18" t="s">
        <v>54</v>
      </c>
      <c r="C2288" s="18" t="s">
        <v>2397</v>
      </c>
      <c r="D2288" s="50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B2289" s="18" t="s">
        <v>54</v>
      </c>
      <c r="C2289" s="18" t="s">
        <v>2397</v>
      </c>
      <c r="D2289" s="50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B2290" s="18" t="s">
        <v>54</v>
      </c>
      <c r="C2290" s="18" t="s">
        <v>2397</v>
      </c>
      <c r="D2290" s="50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0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445</v>
      </c>
      <c r="L2291" s="77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0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445</v>
      </c>
      <c r="L2292" s="77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0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445</v>
      </c>
      <c r="L2293" s="77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0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445</v>
      </c>
      <c r="L2294" s="77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0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445</v>
      </c>
      <c r="L2295" s="77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0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445</v>
      </c>
      <c r="L2296" s="77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0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445</v>
      </c>
      <c r="L2297" s="77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0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445</v>
      </c>
      <c r="L2298" s="77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0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445</v>
      </c>
      <c r="L2299" s="77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0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2176</v>
      </c>
      <c r="K2300" s="75" t="s">
        <v>445</v>
      </c>
      <c r="L2300" s="77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0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445</v>
      </c>
      <c r="L2301" s="77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0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445</v>
      </c>
      <c r="L2302" s="77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0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445</v>
      </c>
      <c r="L2303" s="77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0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445</v>
      </c>
      <c r="L2304" s="77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0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445</v>
      </c>
      <c r="L2305" s="77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0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1" t="s">
        <v>2176</v>
      </c>
      <c r="K2306" s="75" t="s">
        <v>445</v>
      </c>
      <c r="L2306" s="77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0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445</v>
      </c>
      <c r="L2307" s="77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0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445</v>
      </c>
      <c r="L2308" s="77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0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445</v>
      </c>
      <c r="L2309" s="77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0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445</v>
      </c>
      <c r="L2310" s="77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0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445</v>
      </c>
      <c r="L2311" s="77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0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445</v>
      </c>
      <c r="L2312" s="77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0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445</v>
      </c>
      <c r="L2313" s="77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0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445</v>
      </c>
      <c r="L2314" s="77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0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445</v>
      </c>
      <c r="L2315" s="77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0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1" t="s">
        <v>2176</v>
      </c>
      <c r="K2316" s="75" t="s">
        <v>445</v>
      </c>
      <c r="L2316" s="77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0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445</v>
      </c>
      <c r="L2317" s="77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0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445</v>
      </c>
      <c r="L2318" s="77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0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2774</v>
      </c>
      <c r="K2319" s="75" t="s">
        <v>445</v>
      </c>
      <c r="L2319" s="77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0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445</v>
      </c>
      <c r="L2320" s="77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0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1" t="s">
        <v>2434</v>
      </c>
      <c r="K2321" s="75" t="s">
        <v>445</v>
      </c>
      <c r="L2321" s="77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0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445</v>
      </c>
      <c r="L2322" s="77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0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1" t="s">
        <v>2779</v>
      </c>
      <c r="K2323" s="75" t="s">
        <v>445</v>
      </c>
      <c r="L2323" s="77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0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1" t="s">
        <v>2176</v>
      </c>
      <c r="K2324" s="75" t="s">
        <v>445</v>
      </c>
      <c r="L2324" s="77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0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445</v>
      </c>
      <c r="L2325" s="77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0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445</v>
      </c>
      <c r="L2326" s="77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0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1" t="s">
        <v>1531</v>
      </c>
      <c r="K2327" s="75" t="s">
        <v>445</v>
      </c>
      <c r="L2327" s="77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0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B2329" s="18" t="s">
        <v>54</v>
      </c>
      <c r="C2329" s="18" t="s">
        <v>397</v>
      </c>
      <c r="D2329" s="50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B2330" s="18" t="s">
        <v>54</v>
      </c>
      <c r="C2330" s="18" t="s">
        <v>397</v>
      </c>
      <c r="D2330" s="50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B2331" s="18" t="s">
        <v>54</v>
      </c>
      <c r="C2331" s="18" t="s">
        <v>397</v>
      </c>
      <c r="D2331" s="50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B2332" s="18" t="s">
        <v>54</v>
      </c>
      <c r="C2332" s="18" t="s">
        <v>397</v>
      </c>
      <c r="D2332" s="50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B2333" s="18" t="s">
        <v>54</v>
      </c>
      <c r="C2333" s="18" t="s">
        <v>397</v>
      </c>
      <c r="D2333" s="50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B2334" s="18" t="s">
        <v>54</v>
      </c>
      <c r="C2334" s="18" t="s">
        <v>397</v>
      </c>
      <c r="D2334" s="50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B2335" s="18" t="s">
        <v>54</v>
      </c>
      <c r="C2335" s="52" t="s">
        <v>397</v>
      </c>
      <c r="D2335" s="50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B2336" s="18" t="s">
        <v>54</v>
      </c>
      <c r="C2336" s="52" t="s">
        <v>397</v>
      </c>
      <c r="D2336" s="50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B2337" s="18" t="s">
        <v>54</v>
      </c>
      <c r="C2337" s="52" t="s">
        <v>397</v>
      </c>
      <c r="D2337" s="50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B2338" s="18" t="s">
        <v>54</v>
      </c>
      <c r="C2338" s="52" t="s">
        <v>397</v>
      </c>
      <c r="D2338" s="50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1" t="s">
        <v>2211</v>
      </c>
      <c r="K2338" s="75">
        <v>16287</v>
      </c>
    </row>
    <row r="2339" spans="1:12" ht="15" customHeight="1">
      <c r="B2339" s="18" t="s">
        <v>54</v>
      </c>
      <c r="C2339" s="52" t="s">
        <v>397</v>
      </c>
      <c r="D2339" s="50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B2340" s="18" t="s">
        <v>54</v>
      </c>
      <c r="C2340" s="52" t="s">
        <v>397</v>
      </c>
      <c r="D2340" s="50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1" t="s">
        <v>2434</v>
      </c>
      <c r="K2340" s="75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0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445</v>
      </c>
      <c r="L2341" s="77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0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445</v>
      </c>
      <c r="L2342" s="77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0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445</v>
      </c>
      <c r="L2343" s="77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0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445</v>
      </c>
      <c r="L2344" s="77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0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445</v>
      </c>
      <c r="L2345" s="77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0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445</v>
      </c>
      <c r="L2346" s="77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0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445</v>
      </c>
      <c r="L2347" s="77" t="str">
        <f>IF(COUNTIF($E$3:E2347,E2347)=1,K2347,"")</f>
        <v/>
      </c>
    </row>
    <row r="2348" spans="1:12" ht="15" customHeight="1">
      <c r="A2348" s="17" t="s">
        <v>2793</v>
      </c>
      <c r="B2348" s="52" t="s">
        <v>1533</v>
      </c>
      <c r="C2348" s="52" t="s">
        <v>397</v>
      </c>
      <c r="D2348" s="50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445</v>
      </c>
      <c r="L2348" s="77" t="str">
        <f>IF(COUNTIF($E$3:E2348,E2348)=1,K2348,"")</f>
        <v/>
      </c>
    </row>
    <row r="2349" spans="1:12" ht="15" customHeight="1">
      <c r="A2349" s="17" t="s">
        <v>2794</v>
      </c>
      <c r="B2349" s="52" t="s">
        <v>1533</v>
      </c>
      <c r="C2349" s="52" t="s">
        <v>397</v>
      </c>
      <c r="D2349" s="50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445</v>
      </c>
      <c r="L2349" s="77" t="str">
        <f>IF(COUNTIF($E$3:E2349,E2349)=1,K2349,"")</f>
        <v/>
      </c>
    </row>
    <row r="2350" spans="1:12" ht="15" customHeight="1">
      <c r="A2350" s="17" t="s">
        <v>2795</v>
      </c>
      <c r="B2350" s="52" t="s">
        <v>1533</v>
      </c>
      <c r="C2350" s="52" t="s">
        <v>397</v>
      </c>
      <c r="D2350" s="50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445</v>
      </c>
      <c r="L2350" s="77" t="str">
        <f>IF(COUNTIF($E$3:E2350,E2350)=1,K2350,"")</f>
        <v/>
      </c>
    </row>
    <row r="2351" spans="1:12" ht="15" customHeight="1">
      <c r="A2351" s="17" t="s">
        <v>2796</v>
      </c>
      <c r="B2351" s="52" t="s">
        <v>1533</v>
      </c>
      <c r="C2351" s="52" t="s">
        <v>397</v>
      </c>
      <c r="D2351" s="50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2211</v>
      </c>
      <c r="K2351" s="75" t="s">
        <v>445</v>
      </c>
      <c r="L2351" s="77" t="str">
        <f>IF(COUNTIF($E$3:E2351,E2351)=1,K2351,"")</f>
        <v/>
      </c>
    </row>
    <row r="2352" spans="1:12" ht="15" customHeight="1">
      <c r="A2352" s="17" t="s">
        <v>2797</v>
      </c>
      <c r="B2352" s="52" t="s">
        <v>1533</v>
      </c>
      <c r="C2352" s="52" t="s">
        <v>397</v>
      </c>
      <c r="D2352" s="50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445</v>
      </c>
      <c r="L2352" s="77" t="str">
        <f>IF(COUNTIF($E$3:E2352,E2352)=1,K2352,"")</f>
        <v/>
      </c>
    </row>
    <row r="2353" spans="1:13" ht="15" customHeight="1">
      <c r="A2353" s="17" t="s">
        <v>2798</v>
      </c>
      <c r="B2353" s="52" t="s">
        <v>1533</v>
      </c>
      <c r="C2353" s="52" t="s">
        <v>397</v>
      </c>
      <c r="D2353" s="50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2434</v>
      </c>
      <c r="K2353" s="75" t="s">
        <v>445</v>
      </c>
      <c r="L2353" s="77" t="str">
        <f>IF(COUNTIF($E$3:E2353,E2353)=1,K2353,"")</f>
        <v/>
      </c>
    </row>
    <row r="2354" spans="1:13" ht="15" customHeight="1">
      <c r="A2354" s="17" t="s">
        <v>2799</v>
      </c>
      <c r="B2354" s="52" t="s">
        <v>1533</v>
      </c>
      <c r="C2354" s="52" t="s">
        <v>1055</v>
      </c>
      <c r="D2354" s="64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445</v>
      </c>
      <c r="L2354" s="77" t="str">
        <f>IF(COUNTIF($E$3:E2354,E2354)=1,K2354,"")</f>
        <v>-</v>
      </c>
    </row>
    <row r="2355" spans="1:13" ht="15" customHeight="1">
      <c r="A2355" s="17" t="s">
        <v>2802</v>
      </c>
      <c r="B2355" s="52" t="s">
        <v>1533</v>
      </c>
      <c r="C2355" s="52" t="s">
        <v>1055</v>
      </c>
      <c r="D2355" s="64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445</v>
      </c>
      <c r="L2355" s="77" t="str">
        <f>IF(COUNTIF($E$3:E2355,E2355)=1,K2355,"")</f>
        <v/>
      </c>
    </row>
    <row r="2356" spans="1:13" ht="15" customHeight="1">
      <c r="A2356" s="17" t="s">
        <v>2803</v>
      </c>
      <c r="B2356" s="52" t="s">
        <v>1533</v>
      </c>
      <c r="C2356" s="52" t="s">
        <v>1055</v>
      </c>
      <c r="D2356" s="64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445</v>
      </c>
      <c r="L2356" s="77" t="str">
        <f>IF(COUNTIF($E$3:E2356,E2356)=1,K2356,"")</f>
        <v/>
      </c>
    </row>
    <row r="2357" spans="1:13" ht="15" customHeight="1">
      <c r="A2357" s="17" t="s">
        <v>2804</v>
      </c>
      <c r="B2357" s="52" t="s">
        <v>1533</v>
      </c>
      <c r="C2357" s="52" t="s">
        <v>1055</v>
      </c>
      <c r="D2357" s="64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445</v>
      </c>
      <c r="L2357" s="77" t="str">
        <f>IF(COUNTIF($E$3:E2357,E2357)=1,K2357,"")</f>
        <v/>
      </c>
    </row>
    <row r="2358" spans="1:13" ht="15" customHeight="1">
      <c r="A2358" s="17" t="s">
        <v>2805</v>
      </c>
      <c r="B2358" s="52" t="s">
        <v>1533</v>
      </c>
      <c r="C2358" s="52" t="s">
        <v>1055</v>
      </c>
      <c r="D2358" s="64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445</v>
      </c>
      <c r="L2358" s="77" t="str">
        <f>IF(COUNTIF($E$3:E2358,E2358)=1,K2358,"")</f>
        <v/>
      </c>
    </row>
    <row r="2359" spans="1:13" ht="15" customHeight="1">
      <c r="A2359" s="17" t="s">
        <v>2806</v>
      </c>
      <c r="B2359" s="52" t="s">
        <v>1533</v>
      </c>
      <c r="C2359" s="52" t="s">
        <v>1055</v>
      </c>
      <c r="D2359" s="64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445</v>
      </c>
      <c r="L2359" s="77" t="str">
        <f>IF(COUNTIF($E$3:E2359,E2359)=1,K2359,"")</f>
        <v/>
      </c>
    </row>
    <row r="2360" spans="1:13" ht="15" customHeight="1">
      <c r="A2360" s="17" t="s">
        <v>2807</v>
      </c>
      <c r="B2360" s="52" t="s">
        <v>1533</v>
      </c>
      <c r="C2360" s="52" t="s">
        <v>1055</v>
      </c>
      <c r="D2360" s="64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445</v>
      </c>
      <c r="L2360" s="77" t="str">
        <f>IF(COUNTIF($E$3:E2360,E2360)=1,K2360,"")</f>
        <v/>
      </c>
    </row>
    <row r="2361" spans="1:13" ht="15" customHeight="1">
      <c r="A2361" s="17" t="s">
        <v>2808</v>
      </c>
      <c r="B2361" s="52" t="s">
        <v>1533</v>
      </c>
      <c r="C2361" s="52" t="s">
        <v>1055</v>
      </c>
      <c r="D2361" s="64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1" t="s">
        <v>2434</v>
      </c>
      <c r="K2361" s="75" t="s">
        <v>445</v>
      </c>
      <c r="L2361" s="77" t="str">
        <f>IF(COUNTIF($E$3:E2361,E2361)=1,K2361,"")</f>
        <v/>
      </c>
    </row>
    <row r="2362" spans="1:13" ht="15" customHeight="1">
      <c r="A2362" s="17" t="s">
        <v>2810</v>
      </c>
      <c r="B2362" s="52" t="s">
        <v>1533</v>
      </c>
      <c r="C2362" s="52" t="s">
        <v>1055</v>
      </c>
      <c r="D2362" s="64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445</v>
      </c>
      <c r="L2362" s="77" t="str">
        <f>IF(COUNTIF($E$3:E2362,E2362)=1,K2362,"")</f>
        <v/>
      </c>
    </row>
    <row r="2363" spans="1:13" ht="15" customHeight="1">
      <c r="A2363" s="17" t="s">
        <v>2811</v>
      </c>
      <c r="B2363" s="52" t="s">
        <v>1533</v>
      </c>
      <c r="C2363" s="52" t="s">
        <v>1055</v>
      </c>
      <c r="D2363" s="64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445</v>
      </c>
      <c r="L2363" s="77" t="str">
        <f>IF(COUNTIF($E$3:E2363,E2363)=1,K2363,"")</f>
        <v/>
      </c>
    </row>
    <row r="2364" spans="1:13" ht="15" customHeight="1">
      <c r="A2364" s="17" t="s">
        <v>2812</v>
      </c>
      <c r="B2364" s="52" t="s">
        <v>1533</v>
      </c>
      <c r="C2364" s="52" t="s">
        <v>1055</v>
      </c>
      <c r="D2364" s="64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445</v>
      </c>
      <c r="L2364" s="77" t="str">
        <f>IF(COUNTIF($E$3:E2364,E2364)=1,K2364,"")</f>
        <v/>
      </c>
    </row>
    <row r="2365" spans="1:13" ht="15" customHeight="1">
      <c r="A2365" s="17" t="s">
        <v>2813</v>
      </c>
      <c r="B2365" s="52" t="s">
        <v>1533</v>
      </c>
      <c r="C2365" s="52" t="s">
        <v>1055</v>
      </c>
      <c r="D2365" s="64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445</v>
      </c>
      <c r="L2365" s="77" t="str">
        <f>IF(COUNTIF($E$3:E2365,E2365)=1,K2365,"")</f>
        <v/>
      </c>
    </row>
    <row r="2366" spans="1:13" ht="15" customHeight="1">
      <c r="A2366" s="17" t="s">
        <v>2814</v>
      </c>
      <c r="B2366" s="52" t="s">
        <v>1533</v>
      </c>
      <c r="C2366" s="52" t="s">
        <v>1055</v>
      </c>
      <c r="D2366" s="64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445</v>
      </c>
      <c r="L2366" s="77" t="str">
        <f>IF(COUNTIF($E$3:E2366,E2366)=1,K2366,"")</f>
        <v/>
      </c>
    </row>
    <row r="2367" spans="1:13" ht="15" customHeight="1">
      <c r="A2367" s="17" t="s">
        <v>2815</v>
      </c>
      <c r="B2367" s="52" t="s">
        <v>1533</v>
      </c>
      <c r="C2367" s="52" t="s">
        <v>1733</v>
      </c>
      <c r="D2367" s="50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445</v>
      </c>
      <c r="L2367" s="77" t="str">
        <f>IF(COUNTIF($E$3:E2367,E2367)=1,K2367,"")</f>
        <v>-</v>
      </c>
      <c r="M2367" s="53"/>
    </row>
    <row r="2368" spans="1:13" ht="15" customHeight="1">
      <c r="A2368" s="17" t="s">
        <v>2817</v>
      </c>
      <c r="B2368" s="52" t="s">
        <v>1533</v>
      </c>
      <c r="C2368" s="52" t="s">
        <v>1733</v>
      </c>
      <c r="D2368" s="50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445</v>
      </c>
      <c r="L2368" s="77" t="str">
        <f>IF(COUNTIF($E$3:E2368,E2368)=1,K2368,"")</f>
        <v/>
      </c>
      <c r="M2368" s="53"/>
    </row>
    <row r="2369" spans="1:13" ht="15" customHeight="1">
      <c r="A2369" s="17" t="s">
        <v>2818</v>
      </c>
      <c r="B2369" s="52" t="s">
        <v>1533</v>
      </c>
      <c r="C2369" s="52" t="s">
        <v>1733</v>
      </c>
      <c r="D2369" s="50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445</v>
      </c>
      <c r="L2369" s="77" t="str">
        <f>IF(COUNTIF($E$3:E2369,E2369)=1,K2369,"")</f>
        <v/>
      </c>
      <c r="M2369" s="53"/>
    </row>
    <row r="2370" spans="1:13" ht="15" customHeight="1">
      <c r="A2370" s="17" t="s">
        <v>2819</v>
      </c>
      <c r="B2370" s="52" t="s">
        <v>1533</v>
      </c>
      <c r="C2370" s="52" t="s">
        <v>1733</v>
      </c>
      <c r="D2370" s="50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445</v>
      </c>
      <c r="L2370" s="77" t="str">
        <f>IF(COUNTIF($E$3:E2370,E2370)=1,K2370,"")</f>
        <v/>
      </c>
      <c r="M2370" s="53"/>
    </row>
    <row r="2371" spans="1:13" ht="15" customHeight="1">
      <c r="A2371" s="17" t="s">
        <v>2820</v>
      </c>
      <c r="B2371" s="52" t="s">
        <v>1533</v>
      </c>
      <c r="C2371" s="52" t="s">
        <v>1733</v>
      </c>
      <c r="D2371" s="50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445</v>
      </c>
      <c r="L2371" s="77" t="str">
        <f>IF(COUNTIF($E$3:E2371,E2371)=1,K2371,"")</f>
        <v/>
      </c>
      <c r="M2371" s="53"/>
    </row>
    <row r="2372" spans="1:13" ht="15" customHeight="1">
      <c r="A2372" s="17" t="s">
        <v>2821</v>
      </c>
      <c r="B2372" s="52" t="s">
        <v>1533</v>
      </c>
      <c r="C2372" s="52" t="s">
        <v>1733</v>
      </c>
      <c r="D2372" s="50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445</v>
      </c>
      <c r="L2372" s="77" t="str">
        <f>IF(COUNTIF($E$3:E2372,E2372)=1,K2372,"")</f>
        <v/>
      </c>
      <c r="M2372" s="53"/>
    </row>
    <row r="2373" spans="1:13" ht="15" customHeight="1">
      <c r="A2373" s="17" t="s">
        <v>2822</v>
      </c>
      <c r="B2373" s="52" t="s">
        <v>1533</v>
      </c>
      <c r="C2373" s="52" t="s">
        <v>1733</v>
      </c>
      <c r="D2373" s="50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445</v>
      </c>
      <c r="L2373" s="77" t="str">
        <f>IF(COUNTIF($E$3:E2373,E2373)=1,K2373,"")</f>
        <v/>
      </c>
      <c r="M2373" s="53"/>
    </row>
    <row r="2374" spans="1:13" ht="15" customHeight="1">
      <c r="A2374" s="17" t="s">
        <v>2823</v>
      </c>
      <c r="B2374" s="52" t="s">
        <v>1533</v>
      </c>
      <c r="C2374" s="52" t="s">
        <v>1733</v>
      </c>
      <c r="D2374" s="50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445</v>
      </c>
      <c r="L2374" s="77" t="str">
        <f>IF(COUNTIF($E$3:E2374,E2374)=1,K2374,"")</f>
        <v/>
      </c>
      <c r="M2374" s="53"/>
    </row>
    <row r="2375" spans="1:13" ht="15" customHeight="1">
      <c r="A2375" s="17" t="s">
        <v>2824</v>
      </c>
      <c r="B2375" s="56" t="s">
        <v>1533</v>
      </c>
      <c r="C2375" s="56" t="s">
        <v>1733</v>
      </c>
      <c r="D2375" s="50" t="s">
        <v>1668</v>
      </c>
      <c r="E2375" s="56" t="s">
        <v>2816</v>
      </c>
      <c r="F2375" s="58"/>
      <c r="G2375" s="56" t="s">
        <v>767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2176</v>
      </c>
      <c r="K2375" s="75" t="s">
        <v>445</v>
      </c>
      <c r="L2375" s="77" t="str">
        <f>IF(COUNTIF($E$3:E2375,E2375)=1,K2375,"")</f>
        <v/>
      </c>
      <c r="M2375" s="53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0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1"/>
      <c r="K2376" s="75" t="s">
        <v>445</v>
      </c>
      <c r="L2376" s="77" t="str">
        <f>IF(COUNTIF($E$3:E2376,E2376)=1,K2376,"")</f>
        <v>-</v>
      </c>
      <c r="M2376" s="53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0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445</v>
      </c>
      <c r="L2377" s="77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0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445</v>
      </c>
      <c r="L2378" s="77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0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445</v>
      </c>
      <c r="L2379" s="77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0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445</v>
      </c>
      <c r="L2380" s="77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0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445</v>
      </c>
      <c r="L2381" s="77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0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445</v>
      </c>
      <c r="L2382" s="77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0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445</v>
      </c>
      <c r="L2383" s="77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0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445</v>
      </c>
      <c r="L2384" s="77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0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445</v>
      </c>
      <c r="L2385" s="77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0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445</v>
      </c>
      <c r="L2386" s="77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0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445</v>
      </c>
      <c r="L2387" s="77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0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445</v>
      </c>
      <c r="L2388" s="77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0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445</v>
      </c>
      <c r="L2389" s="77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0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1" t="s">
        <v>2843</v>
      </c>
      <c r="K2390" s="75" t="s">
        <v>445</v>
      </c>
      <c r="L2390" s="77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0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445</v>
      </c>
      <c r="L2391" s="77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0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445</v>
      </c>
      <c r="L2392" s="77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0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445</v>
      </c>
      <c r="L2393" s="77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0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445</v>
      </c>
      <c r="L2394" s="77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0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445</v>
      </c>
      <c r="L2395" s="77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0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445</v>
      </c>
      <c r="L2396" s="77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0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1" t="s">
        <v>2843</v>
      </c>
      <c r="K2397" s="75" t="s">
        <v>445</v>
      </c>
      <c r="L2397" s="77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0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445</v>
      </c>
      <c r="L2398" s="77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0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445</v>
      </c>
      <c r="L2399" s="77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0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445</v>
      </c>
      <c r="L2400" s="77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0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445</v>
      </c>
      <c r="L2401" s="77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0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445</v>
      </c>
      <c r="L2402" s="77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64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2859</v>
      </c>
      <c r="K2403" s="75" t="s">
        <v>445</v>
      </c>
      <c r="L2403" s="77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64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445</v>
      </c>
      <c r="L2404" s="77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64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445</v>
      </c>
      <c r="L2405" s="77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64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445</v>
      </c>
      <c r="L2406" s="77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64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445</v>
      </c>
      <c r="L2407" s="77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64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445</v>
      </c>
      <c r="L2408" s="77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64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445</v>
      </c>
      <c r="L2409" s="77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64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445</v>
      </c>
      <c r="L2410" s="77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64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445</v>
      </c>
      <c r="L2411" s="77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64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445</v>
      </c>
      <c r="L2412" s="77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64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445</v>
      </c>
      <c r="L2413" s="77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64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445</v>
      </c>
      <c r="L2414" s="77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64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445</v>
      </c>
      <c r="L2415" s="77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64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2876</v>
      </c>
      <c r="K2416" s="75" t="s">
        <v>445</v>
      </c>
      <c r="L2416" s="77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64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445</v>
      </c>
      <c r="L2417" s="77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64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445</v>
      </c>
      <c r="L2418" s="77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64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1" t="s">
        <v>2880</v>
      </c>
      <c r="K2419" s="75" t="s">
        <v>445</v>
      </c>
      <c r="L2419" s="77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64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445</v>
      </c>
      <c r="L2420" s="77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64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445</v>
      </c>
      <c r="L2421" s="77" t="str">
        <f>IF(COUNTIF($E$3:E2421,E2421)=1,K2421,"")</f>
        <v/>
      </c>
    </row>
    <row r="2422" spans="1:12" ht="15" customHeight="1">
      <c r="A2422" s="17" t="s">
        <v>2884</v>
      </c>
      <c r="B2422" s="56" t="s">
        <v>1533</v>
      </c>
      <c r="C2422" s="56" t="s">
        <v>397</v>
      </c>
      <c r="D2422" s="64" t="s">
        <v>1668</v>
      </c>
      <c r="E2422" s="56" t="s">
        <v>2869</v>
      </c>
      <c r="F2422" s="58"/>
      <c r="G2422" s="56" t="s">
        <v>86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445</v>
      </c>
      <c r="L2422" s="77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0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1774</v>
      </c>
      <c r="K2423" s="75" t="s">
        <v>445</v>
      </c>
      <c r="L2423" s="77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0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445</v>
      </c>
      <c r="L2424" s="77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0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445</v>
      </c>
      <c r="L2425" s="77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0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445</v>
      </c>
      <c r="L2426" s="77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0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445</v>
      </c>
      <c r="L2427" s="77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0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445</v>
      </c>
      <c r="L2428" s="77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0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445</v>
      </c>
      <c r="L2429" s="77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0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445</v>
      </c>
      <c r="L2430" s="77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0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445</v>
      </c>
      <c r="L2431" s="77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0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445</v>
      </c>
      <c r="L2432" s="77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0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445</v>
      </c>
      <c r="L2433" s="77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0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445</v>
      </c>
      <c r="L2434" s="77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0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445</v>
      </c>
      <c r="L2435" s="77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0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445</v>
      </c>
      <c r="L2436" s="77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0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2876</v>
      </c>
      <c r="K2437" s="75" t="s">
        <v>445</v>
      </c>
      <c r="L2437" s="77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0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445</v>
      </c>
      <c r="L2438" s="77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0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445</v>
      </c>
      <c r="L2439" s="77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0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445</v>
      </c>
      <c r="L2440" s="77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0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0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0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0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0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0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0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0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0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0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0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0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0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0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445</v>
      </c>
      <c r="L2454" s="77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0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445</v>
      </c>
      <c r="L2455" s="77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0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445</v>
      </c>
      <c r="L2456" s="77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0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445</v>
      </c>
      <c r="L2457" s="77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0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445</v>
      </c>
      <c r="L2458" s="77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0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445</v>
      </c>
      <c r="L2459" s="77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0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2916</v>
      </c>
      <c r="K2460" s="75" t="s">
        <v>445</v>
      </c>
      <c r="L2460" s="77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0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445</v>
      </c>
      <c r="L2461" s="77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0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445</v>
      </c>
      <c r="L2462" s="77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0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445</v>
      </c>
      <c r="L2463" s="77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0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445</v>
      </c>
      <c r="L2464" s="77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0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445</v>
      </c>
      <c r="L2465" s="77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0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445</v>
      </c>
      <c r="L2466" s="77" t="str">
        <f>IF(COUNTIF($E$3:E2466,E2466)=1,K2466,"")</f>
        <v/>
      </c>
    </row>
    <row r="2467" spans="1:12" ht="15" customHeight="1">
      <c r="B2467" s="18" t="s">
        <v>54</v>
      </c>
      <c r="C2467" s="18" t="s">
        <v>1055</v>
      </c>
      <c r="D2467" s="50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B2468" s="18" t="s">
        <v>54</v>
      </c>
      <c r="C2468" s="18" t="s">
        <v>1055</v>
      </c>
      <c r="D2468" s="50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B2469" s="18" t="s">
        <v>54</v>
      </c>
      <c r="C2469" s="18" t="s">
        <v>1055</v>
      </c>
      <c r="D2469" s="50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B2470" s="18" t="s">
        <v>54</v>
      </c>
      <c r="C2470" s="18" t="s">
        <v>1055</v>
      </c>
      <c r="D2470" s="50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B2471" s="18" t="s">
        <v>54</v>
      </c>
      <c r="C2471" s="18" t="s">
        <v>1055</v>
      </c>
      <c r="D2471" s="50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B2472" s="18" t="s">
        <v>54</v>
      </c>
      <c r="C2472" s="18" t="s">
        <v>1055</v>
      </c>
      <c r="D2472" s="50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B2473" s="18" t="s">
        <v>54</v>
      </c>
      <c r="C2473" s="18" t="s">
        <v>1055</v>
      </c>
      <c r="D2473" s="50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B2474" s="18" t="s">
        <v>54</v>
      </c>
      <c r="C2474" s="18" t="s">
        <v>1055</v>
      </c>
      <c r="D2474" s="50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B2475" s="18" t="s">
        <v>54</v>
      </c>
      <c r="C2475" s="18" t="s">
        <v>1055</v>
      </c>
      <c r="D2475" s="50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B2476" s="18" t="s">
        <v>54</v>
      </c>
      <c r="C2476" s="18" t="s">
        <v>1055</v>
      </c>
      <c r="D2476" s="50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B2477" s="18" t="s">
        <v>54</v>
      </c>
      <c r="C2477" s="18" t="s">
        <v>1055</v>
      </c>
      <c r="D2477" s="50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B2478" s="18" t="s">
        <v>54</v>
      </c>
      <c r="C2478" s="18" t="s">
        <v>1055</v>
      </c>
      <c r="D2478" s="50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B2479" s="18" t="s">
        <v>54</v>
      </c>
      <c r="C2479" s="18" t="s">
        <v>1055</v>
      </c>
      <c r="D2479" s="50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0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445</v>
      </c>
      <c r="L2480" s="77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0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445</v>
      </c>
      <c r="L2481" s="77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0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445</v>
      </c>
      <c r="L2482" s="77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0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445</v>
      </c>
      <c r="L2483" s="77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0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445</v>
      </c>
      <c r="L2484" s="77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0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445</v>
      </c>
      <c r="L2485" s="77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0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1" t="s">
        <v>2916</v>
      </c>
      <c r="K2486" s="75" t="s">
        <v>445</v>
      </c>
      <c r="L2486" s="77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0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445</v>
      </c>
      <c r="L2487" s="77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0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445</v>
      </c>
      <c r="L2488" s="77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0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445</v>
      </c>
      <c r="L2489" s="77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0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445</v>
      </c>
      <c r="L2490" s="77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0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445</v>
      </c>
      <c r="L2491" s="77" t="str">
        <f>IF(COUNTIF($E$3:E2491,E2491)=1,K2491,"")</f>
        <v/>
      </c>
    </row>
    <row r="2492" spans="1:12" ht="15" customHeight="1">
      <c r="A2492" s="17" t="s">
        <v>2936</v>
      </c>
      <c r="B2492" s="56" t="s">
        <v>1533</v>
      </c>
      <c r="C2492" s="56" t="s">
        <v>1055</v>
      </c>
      <c r="D2492" s="50" t="s">
        <v>1668</v>
      </c>
      <c r="E2492" s="56" t="s">
        <v>2923</v>
      </c>
      <c r="F2492" s="58"/>
      <c r="G2492" s="56" t="s">
        <v>86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445</v>
      </c>
      <c r="L2492" s="77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0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445</v>
      </c>
      <c r="L2493" s="77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0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445</v>
      </c>
      <c r="L2494" s="77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0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445</v>
      </c>
      <c r="L2495" s="77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0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445</v>
      </c>
      <c r="L2496" s="77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0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445</v>
      </c>
      <c r="L2497" s="77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0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445</v>
      </c>
      <c r="L2498" s="77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0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445</v>
      </c>
      <c r="L2499" s="77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0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445</v>
      </c>
      <c r="L2500" s="77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0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445</v>
      </c>
      <c r="L2501" s="77" t="str">
        <f>IF(COUNTIF($E$3:E2501,E2501)=1,K2501,"")</f>
        <v/>
      </c>
    </row>
    <row r="2502" spans="1:12" ht="15" customHeight="1">
      <c r="B2502" s="18" t="s">
        <v>54</v>
      </c>
      <c r="C2502" s="18" t="s">
        <v>260</v>
      </c>
      <c r="D2502" s="50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B2503" s="18" t="s">
        <v>54</v>
      </c>
      <c r="C2503" s="18" t="s">
        <v>260</v>
      </c>
      <c r="D2503" s="50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B2504" s="18" t="s">
        <v>54</v>
      </c>
      <c r="C2504" s="18" t="s">
        <v>260</v>
      </c>
      <c r="D2504" s="50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B2505" s="18" t="s">
        <v>54</v>
      </c>
      <c r="C2505" s="18" t="s">
        <v>260</v>
      </c>
      <c r="D2505" s="50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B2506" s="18" t="s">
        <v>54</v>
      </c>
      <c r="C2506" s="18" t="s">
        <v>260</v>
      </c>
      <c r="D2506" s="50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B2507" s="18" t="s">
        <v>54</v>
      </c>
      <c r="C2507" s="18" t="s">
        <v>260</v>
      </c>
      <c r="D2507" s="50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B2508" s="18" t="s">
        <v>54</v>
      </c>
      <c r="C2508" s="18" t="s">
        <v>260</v>
      </c>
      <c r="D2508" s="50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B2509" s="18" t="s">
        <v>54</v>
      </c>
      <c r="C2509" s="18" t="s">
        <v>260</v>
      </c>
      <c r="D2509" s="50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B2510" s="18" t="s">
        <v>54</v>
      </c>
      <c r="C2510" s="18" t="s">
        <v>260</v>
      </c>
      <c r="D2510" s="50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B2511" s="18" t="s">
        <v>54</v>
      </c>
      <c r="C2511" s="18" t="s">
        <v>260</v>
      </c>
      <c r="D2511" s="50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B2512" s="18" t="s">
        <v>54</v>
      </c>
      <c r="C2512" s="18" t="s">
        <v>260</v>
      </c>
      <c r="D2512" s="50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B2513" s="18" t="s">
        <v>54</v>
      </c>
      <c r="C2513" s="18" t="s">
        <v>260</v>
      </c>
      <c r="D2513" s="50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0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445</v>
      </c>
      <c r="L2514" s="77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0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445</v>
      </c>
      <c r="L2515" s="77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0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445</v>
      </c>
      <c r="L2516" s="77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0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445</v>
      </c>
      <c r="L2517" s="77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0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445</v>
      </c>
      <c r="L2518" s="77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0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445</v>
      </c>
      <c r="L2519" s="77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0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445</v>
      </c>
      <c r="L2520" s="77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0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445</v>
      </c>
      <c r="L2521" s="77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0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445</v>
      </c>
      <c r="L2522" s="77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0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445</v>
      </c>
      <c r="L2523" s="77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0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445</v>
      </c>
      <c r="L2524" s="77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0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445</v>
      </c>
      <c r="L2525" s="77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0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445</v>
      </c>
      <c r="L2526" s="77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0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445</v>
      </c>
      <c r="L2527" s="77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0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445</v>
      </c>
      <c r="L2528" s="77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0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445</v>
      </c>
      <c r="L2529" s="77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0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445</v>
      </c>
      <c r="L2530" s="77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0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445</v>
      </c>
      <c r="L2531" s="77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0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445</v>
      </c>
      <c r="L2532" s="77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0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445</v>
      </c>
      <c r="L2533" s="77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0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445</v>
      </c>
      <c r="L2534" s="77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0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445</v>
      </c>
      <c r="L2535" s="77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0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445</v>
      </c>
      <c r="L2536" s="77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0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445</v>
      </c>
      <c r="L2537" s="77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0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0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0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0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0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0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0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0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0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0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0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0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0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0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0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0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0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0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0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0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0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0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0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0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B2562" s="18" t="s">
        <v>54</v>
      </c>
      <c r="C2562" s="18" t="s">
        <v>1055</v>
      </c>
      <c r="D2562" s="50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B2563" s="18" t="s">
        <v>54</v>
      </c>
      <c r="C2563" s="18" t="s">
        <v>1055</v>
      </c>
      <c r="D2563" s="50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B2564" s="18" t="s">
        <v>54</v>
      </c>
      <c r="C2564" s="18" t="s">
        <v>1055</v>
      </c>
      <c r="D2564" s="50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B2565" s="18" t="s">
        <v>54</v>
      </c>
      <c r="C2565" s="18" t="s">
        <v>1055</v>
      </c>
      <c r="D2565" s="50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B2566" s="18" t="s">
        <v>54</v>
      </c>
      <c r="C2566" s="18" t="s">
        <v>1055</v>
      </c>
      <c r="D2566" s="50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B2567" s="18" t="s">
        <v>54</v>
      </c>
      <c r="C2567" s="18" t="s">
        <v>1055</v>
      </c>
      <c r="D2567" s="50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B2568" s="18" t="s">
        <v>54</v>
      </c>
      <c r="C2568" s="18" t="s">
        <v>1055</v>
      </c>
      <c r="D2568" s="50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B2569" s="18" t="s">
        <v>54</v>
      </c>
      <c r="C2569" s="18" t="s">
        <v>1055</v>
      </c>
      <c r="D2569" s="50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B2570" s="18" t="s">
        <v>54</v>
      </c>
      <c r="C2570" s="18" t="s">
        <v>1055</v>
      </c>
      <c r="D2570" s="50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B2571" s="18" t="s">
        <v>54</v>
      </c>
      <c r="C2571" s="18" t="s">
        <v>1055</v>
      </c>
      <c r="D2571" s="50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B2572" s="18" t="s">
        <v>54</v>
      </c>
      <c r="C2572" s="18" t="s">
        <v>1055</v>
      </c>
      <c r="D2572" s="50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B2573" s="18" t="s">
        <v>54</v>
      </c>
      <c r="C2573" s="18" t="s">
        <v>1055</v>
      </c>
      <c r="D2573" s="50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B2574" s="18" t="s">
        <v>54</v>
      </c>
      <c r="C2574" s="18" t="s">
        <v>1748</v>
      </c>
      <c r="D2574" s="50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B2575" s="18" t="s">
        <v>54</v>
      </c>
      <c r="C2575" s="18" t="s">
        <v>1748</v>
      </c>
      <c r="D2575" s="50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B2576" s="18" t="s">
        <v>54</v>
      </c>
      <c r="C2576" s="18" t="s">
        <v>1748</v>
      </c>
      <c r="D2576" s="50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B2577" s="18" t="s">
        <v>54</v>
      </c>
      <c r="C2577" s="18" t="s">
        <v>1748</v>
      </c>
      <c r="D2577" s="50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B2578" s="18" t="s">
        <v>54</v>
      </c>
      <c r="C2578" s="18" t="s">
        <v>1748</v>
      </c>
      <c r="D2578" s="50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B2579" s="18" t="s">
        <v>54</v>
      </c>
      <c r="C2579" s="18" t="s">
        <v>1748</v>
      </c>
      <c r="D2579" s="50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B2580" s="18" t="s">
        <v>54</v>
      </c>
      <c r="C2580" s="18" t="s">
        <v>1748</v>
      </c>
      <c r="D2580" s="50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B2581" s="18" t="s">
        <v>54</v>
      </c>
      <c r="C2581" s="18" t="s">
        <v>1748</v>
      </c>
      <c r="D2581" s="50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B2582" s="18" t="s">
        <v>54</v>
      </c>
      <c r="C2582" s="18" t="s">
        <v>1748</v>
      </c>
      <c r="D2582" s="50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B2583" s="18" t="s">
        <v>54</v>
      </c>
      <c r="C2583" s="18" t="s">
        <v>1748</v>
      </c>
      <c r="D2583" s="50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0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445</v>
      </c>
      <c r="L2584" s="77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0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445</v>
      </c>
      <c r="L2585" s="77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0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445</v>
      </c>
      <c r="L2586" s="77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0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445</v>
      </c>
      <c r="L2587" s="77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0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445</v>
      </c>
      <c r="L2588" s="77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0" t="s">
        <v>1668</v>
      </c>
      <c r="E2589" s="18" t="s">
        <v>2998</v>
      </c>
      <c r="F2589" s="20"/>
      <c r="G2589" s="18" t="s">
        <v>1619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3005</v>
      </c>
      <c r="K2589" s="75" t="s">
        <v>445</v>
      </c>
      <c r="L2589" s="77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0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445</v>
      </c>
      <c r="L2590" s="77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0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445</v>
      </c>
      <c r="L2591" s="77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0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445</v>
      </c>
      <c r="L2592" s="77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0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445</v>
      </c>
      <c r="L2593" s="77" t="str">
        <f>IF(COUNTIF($E$3:E2593,E2593)=1,K2593,"")</f>
        <v/>
      </c>
    </row>
    <row r="2594" spans="1:12" ht="15" customHeight="1">
      <c r="B2594" s="18" t="s">
        <v>54</v>
      </c>
      <c r="C2594" s="18" t="s">
        <v>1748</v>
      </c>
      <c r="D2594" s="50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B2595" s="18" t="s">
        <v>54</v>
      </c>
      <c r="C2595" s="18" t="s">
        <v>1748</v>
      </c>
      <c r="D2595" s="50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B2596" s="18" t="s">
        <v>54</v>
      </c>
      <c r="C2596" s="18" t="s">
        <v>1748</v>
      </c>
      <c r="D2596" s="50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B2597" s="18" t="s">
        <v>54</v>
      </c>
      <c r="C2597" s="18" t="s">
        <v>1748</v>
      </c>
      <c r="D2597" s="50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B2598" s="18" t="s">
        <v>54</v>
      </c>
      <c r="C2598" s="18" t="s">
        <v>1748</v>
      </c>
      <c r="D2598" s="50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B2599" s="18" t="s">
        <v>54</v>
      </c>
      <c r="C2599" s="18" t="s">
        <v>1748</v>
      </c>
      <c r="D2599" s="50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B2600" s="18" t="s">
        <v>54</v>
      </c>
      <c r="C2600" s="18" t="s">
        <v>1748</v>
      </c>
      <c r="D2600" s="50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B2601" s="18" t="s">
        <v>54</v>
      </c>
      <c r="C2601" s="18" t="s">
        <v>1748</v>
      </c>
      <c r="D2601" s="50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B2602" s="18" t="s">
        <v>54</v>
      </c>
      <c r="C2602" s="18" t="s">
        <v>1748</v>
      </c>
      <c r="D2602" s="50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B2603" s="18" t="s">
        <v>54</v>
      </c>
      <c r="C2603" s="18" t="s">
        <v>1748</v>
      </c>
      <c r="D2603" s="50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0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445</v>
      </c>
      <c r="L2604" s="77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0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445</v>
      </c>
      <c r="L2605" s="77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0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445</v>
      </c>
      <c r="L2606" s="77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0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445</v>
      </c>
      <c r="L2607" s="77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0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1" t="s">
        <v>3016</v>
      </c>
      <c r="K2608" s="75" t="s">
        <v>445</v>
      </c>
      <c r="L2608" s="77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0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445</v>
      </c>
      <c r="L2609" s="77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0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445</v>
      </c>
      <c r="L2610" s="77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0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445</v>
      </c>
      <c r="L2611" s="77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0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445</v>
      </c>
      <c r="L2612" s="77" t="str">
        <f>IF(COUNTIF($E$3:E2612,E2612)=1,K2612,"")</f>
        <v/>
      </c>
    </row>
    <row r="2613" spans="1:12" ht="15" customHeight="1">
      <c r="A2613" s="17" t="s">
        <v>3021</v>
      </c>
      <c r="B2613" s="56" t="s">
        <v>1533</v>
      </c>
      <c r="C2613" s="56" t="s">
        <v>1748</v>
      </c>
      <c r="D2613" s="50" t="s">
        <v>1668</v>
      </c>
      <c r="E2613" s="56" t="s">
        <v>3010</v>
      </c>
      <c r="F2613" s="58"/>
      <c r="G2613" s="56" t="s">
        <v>249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445</v>
      </c>
      <c r="L2613" s="77" t="str">
        <f>IF(COUNTIF($E$3:E2613,E2613)=1,K2613,"")</f>
        <v/>
      </c>
    </row>
    <row r="2614" spans="1:12" s="86" customFormat="1" ht="15" customHeight="1">
      <c r="A2614" s="82"/>
      <c r="B2614" s="83" t="s">
        <v>54</v>
      </c>
      <c r="C2614" s="18" t="s">
        <v>1055</v>
      </c>
      <c r="D2614" s="50" t="s">
        <v>1668</v>
      </c>
      <c r="E2614" s="18" t="s">
        <v>3022</v>
      </c>
      <c r="F2614" s="20"/>
      <c r="G2614" s="18" t="s">
        <v>621</v>
      </c>
      <c r="H2614" s="85" t="str">
        <f t="shared" ref="H2614:H2624" si="310">IF(RIGHT(G2614,1)="M", LEFT(G2614,LEN(G2614)-1), G2614)</f>
        <v>CL210</v>
      </c>
      <c r="I2614" s="85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s="86" customFormat="1" ht="15" customHeight="1">
      <c r="A2615" s="82"/>
      <c r="B2615" s="83" t="s">
        <v>54</v>
      </c>
      <c r="C2615" s="18" t="s">
        <v>1055</v>
      </c>
      <c r="D2615" s="50" t="s">
        <v>1668</v>
      </c>
      <c r="E2615" s="18" t="s">
        <v>3022</v>
      </c>
      <c r="F2615" s="20"/>
      <c r="G2615" s="18" t="s">
        <v>625</v>
      </c>
      <c r="H2615" s="85" t="str">
        <f t="shared" si="310"/>
        <v>LP100</v>
      </c>
      <c r="I2615" s="85" t="str">
        <f t="shared" si="311"/>
        <v>Non-M</v>
      </c>
      <c r="J2615" s="51"/>
      <c r="K2615" s="75">
        <v>5872</v>
      </c>
      <c r="L2615" s="75"/>
    </row>
    <row r="2616" spans="1:12" s="86" customFormat="1" ht="15" customHeight="1">
      <c r="A2616" s="82"/>
      <c r="B2616" s="83" t="s">
        <v>54</v>
      </c>
      <c r="C2616" s="18" t="s">
        <v>1055</v>
      </c>
      <c r="D2616" s="50" t="s">
        <v>1668</v>
      </c>
      <c r="E2616" s="18" t="s">
        <v>3022</v>
      </c>
      <c r="F2616" s="20"/>
      <c r="G2616" s="18" t="s">
        <v>1417</v>
      </c>
      <c r="H2616" s="85" t="str">
        <f t="shared" si="310"/>
        <v>JS105</v>
      </c>
      <c r="I2616" s="85" t="str">
        <f t="shared" si="311"/>
        <v>M</v>
      </c>
      <c r="J2616" s="51"/>
      <c r="K2616" s="75">
        <v>5872</v>
      </c>
      <c r="L2616" s="75"/>
    </row>
    <row r="2617" spans="1:12" s="86" customFormat="1" ht="15" customHeight="1">
      <c r="A2617" s="82"/>
      <c r="B2617" s="83" t="s">
        <v>54</v>
      </c>
      <c r="C2617" s="18" t="s">
        <v>1055</v>
      </c>
      <c r="D2617" s="50" t="s">
        <v>1668</v>
      </c>
      <c r="E2617" s="18" t="s">
        <v>3022</v>
      </c>
      <c r="F2617" s="20"/>
      <c r="G2617" s="18" t="s">
        <v>1745</v>
      </c>
      <c r="H2617" s="85" t="str">
        <f t="shared" si="310"/>
        <v>JS124</v>
      </c>
      <c r="I2617" s="85" t="str">
        <f t="shared" si="311"/>
        <v>M</v>
      </c>
      <c r="J2617" s="51"/>
      <c r="K2617" s="75">
        <v>5872</v>
      </c>
      <c r="L2617" s="75"/>
    </row>
    <row r="2618" spans="1:12" s="86" customFormat="1" ht="15" customHeight="1">
      <c r="A2618" s="82"/>
      <c r="B2618" s="83" t="s">
        <v>54</v>
      </c>
      <c r="C2618" s="18" t="s">
        <v>1055</v>
      </c>
      <c r="D2618" s="50" t="s">
        <v>1668</v>
      </c>
      <c r="E2618" s="18" t="s">
        <v>3022</v>
      </c>
      <c r="F2618" s="20"/>
      <c r="G2618" s="18" t="s">
        <v>95</v>
      </c>
      <c r="H2618" s="85" t="str">
        <f t="shared" si="310"/>
        <v>PK100</v>
      </c>
      <c r="I2618" s="85" t="str">
        <f t="shared" si="311"/>
        <v>M</v>
      </c>
      <c r="J2618" s="51"/>
      <c r="K2618" s="75">
        <v>5872</v>
      </c>
      <c r="L2618" s="75"/>
    </row>
    <row r="2619" spans="1:12" s="86" customFormat="1" ht="15" customHeight="1">
      <c r="A2619" s="82"/>
      <c r="B2619" s="83" t="s">
        <v>54</v>
      </c>
      <c r="C2619" s="18" t="s">
        <v>1055</v>
      </c>
      <c r="D2619" s="50" t="s">
        <v>1668</v>
      </c>
      <c r="E2619" s="18" t="s">
        <v>3022</v>
      </c>
      <c r="F2619" s="20"/>
      <c r="G2619" s="18" t="s">
        <v>282</v>
      </c>
      <c r="H2619" s="85" t="str">
        <f t="shared" si="310"/>
        <v>PB201</v>
      </c>
      <c r="I2619" s="85" t="str">
        <f t="shared" si="311"/>
        <v>Non-M</v>
      </c>
      <c r="J2619" s="51"/>
      <c r="K2619" s="75">
        <v>5872</v>
      </c>
      <c r="L2619" s="75"/>
    </row>
    <row r="2620" spans="1:12" s="86" customFormat="1" ht="15" customHeight="1">
      <c r="A2620" s="82"/>
      <c r="B2620" s="83" t="s">
        <v>54</v>
      </c>
      <c r="C2620" s="18" t="s">
        <v>1055</v>
      </c>
      <c r="D2620" s="50" t="s">
        <v>1668</v>
      </c>
      <c r="E2620" s="18" t="s">
        <v>3022</v>
      </c>
      <c r="F2620" s="20"/>
      <c r="G2620" s="18" t="s">
        <v>883</v>
      </c>
      <c r="H2620" s="85" t="str">
        <f t="shared" si="310"/>
        <v>HM512</v>
      </c>
      <c r="I2620" s="85" t="str">
        <f t="shared" si="311"/>
        <v>Non-M</v>
      </c>
      <c r="J2620" s="51"/>
      <c r="K2620" s="75">
        <v>5872</v>
      </c>
      <c r="L2620" s="75"/>
    </row>
    <row r="2621" spans="1:12" s="86" customFormat="1" ht="15" customHeight="1">
      <c r="A2621" s="82"/>
      <c r="B2621" s="83" t="s">
        <v>54</v>
      </c>
      <c r="C2621" s="18" t="s">
        <v>1055</v>
      </c>
      <c r="D2621" s="50" t="s">
        <v>1668</v>
      </c>
      <c r="E2621" s="18" t="s">
        <v>3022</v>
      </c>
      <c r="F2621" s="20"/>
      <c r="G2621" s="18" t="s">
        <v>693</v>
      </c>
      <c r="H2621" s="85" t="str">
        <f t="shared" si="310"/>
        <v>HM506</v>
      </c>
      <c r="I2621" s="85" t="str">
        <f t="shared" si="311"/>
        <v>M</v>
      </c>
      <c r="J2621" s="51"/>
      <c r="K2621" s="75">
        <v>5872</v>
      </c>
      <c r="L2621" s="75"/>
    </row>
    <row r="2622" spans="1:12" s="86" customFormat="1" ht="15" customHeight="1">
      <c r="A2622" s="82"/>
      <c r="B2622" s="83" t="s">
        <v>54</v>
      </c>
      <c r="C2622" s="18" t="s">
        <v>1055</v>
      </c>
      <c r="D2622" s="50" t="s">
        <v>1668</v>
      </c>
      <c r="E2622" s="18" t="s">
        <v>3022</v>
      </c>
      <c r="F2622" s="20"/>
      <c r="G2622" s="18" t="s">
        <v>3023</v>
      </c>
      <c r="H2622" s="85" t="str">
        <f t="shared" si="310"/>
        <v>DC102</v>
      </c>
      <c r="I2622" s="85" t="str">
        <f t="shared" si="311"/>
        <v>M</v>
      </c>
      <c r="J2622" s="51"/>
      <c r="K2622" s="75">
        <v>5872</v>
      </c>
      <c r="L2622" s="75"/>
    </row>
    <row r="2623" spans="1:12" s="86" customFormat="1" ht="15" customHeight="1">
      <c r="A2623" s="82"/>
      <c r="B2623" s="83" t="s">
        <v>54</v>
      </c>
      <c r="C2623" s="18" t="s">
        <v>1055</v>
      </c>
      <c r="D2623" s="50" t="s">
        <v>1668</v>
      </c>
      <c r="E2623" s="18" t="s">
        <v>3022</v>
      </c>
      <c r="F2623" s="20"/>
      <c r="G2623" s="18" t="s">
        <v>3024</v>
      </c>
      <c r="H2623" s="85" t="str">
        <f t="shared" si="310"/>
        <v>DC206</v>
      </c>
      <c r="I2623" s="85" t="str">
        <f t="shared" si="311"/>
        <v>Non-M</v>
      </c>
      <c r="J2623" s="51"/>
      <c r="K2623" s="75">
        <v>5872</v>
      </c>
      <c r="L2623" s="75"/>
    </row>
    <row r="2624" spans="1:12" s="86" customFormat="1" ht="15" customHeight="1">
      <c r="A2624" s="82"/>
      <c r="B2624" s="83" t="s">
        <v>54</v>
      </c>
      <c r="C2624" s="18" t="s">
        <v>1055</v>
      </c>
      <c r="D2624" s="50" t="s">
        <v>1668</v>
      </c>
      <c r="E2624" s="18" t="s">
        <v>3022</v>
      </c>
      <c r="F2624" s="20"/>
      <c r="G2624" s="18" t="s">
        <v>191</v>
      </c>
      <c r="H2624" s="85" t="str">
        <f t="shared" si="310"/>
        <v>DC400</v>
      </c>
      <c r="I2624" s="85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3025</v>
      </c>
      <c r="B2625" s="18" t="s">
        <v>1533</v>
      </c>
      <c r="C2625" s="18" t="s">
        <v>1055</v>
      </c>
      <c r="D2625" s="50" t="s">
        <v>1668</v>
      </c>
      <c r="E2625" s="18" t="s">
        <v>3022</v>
      </c>
      <c r="F2625" s="20"/>
      <c r="G2625" s="18" t="s">
        <v>621</v>
      </c>
      <c r="H2625" s="23" t="str">
        <f t="shared" si="306"/>
        <v>CL210</v>
      </c>
      <c r="I2625" s="23" t="str">
        <f t="shared" si="307"/>
        <v>M</v>
      </c>
      <c r="J2625" s="51" t="s">
        <v>3026</v>
      </c>
      <c r="K2625" s="75" t="s">
        <v>445</v>
      </c>
      <c r="L2625" s="77" t="str">
        <f>IF(COUNTIF($E$3:E2625,E2625)=1,K2625,"")</f>
        <v/>
      </c>
    </row>
    <row r="2626" spans="1:12" ht="15" customHeight="1">
      <c r="A2626" s="17" t="s">
        <v>3027</v>
      </c>
      <c r="B2626" s="18" t="s">
        <v>1533</v>
      </c>
      <c r="C2626" s="18" t="s">
        <v>1055</v>
      </c>
      <c r="D2626" s="50" t="s">
        <v>1668</v>
      </c>
      <c r="E2626" s="18" t="s">
        <v>3022</v>
      </c>
      <c r="F2626" s="20"/>
      <c r="G2626" s="18" t="s">
        <v>625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445</v>
      </c>
      <c r="L2626" s="77" t="str">
        <f>IF(COUNTIF($E$3:E2626,E2626)=1,K2626,"")</f>
        <v/>
      </c>
    </row>
    <row r="2627" spans="1:12" ht="15" customHeight="1">
      <c r="A2627" s="17" t="s">
        <v>3028</v>
      </c>
      <c r="B2627" s="18" t="s">
        <v>1533</v>
      </c>
      <c r="C2627" s="18" t="s">
        <v>1055</v>
      </c>
      <c r="D2627" s="50" t="s">
        <v>1668</v>
      </c>
      <c r="E2627" s="18" t="s">
        <v>3022</v>
      </c>
      <c r="F2627" s="20"/>
      <c r="G2627" s="18" t="s">
        <v>1417</v>
      </c>
      <c r="H2627" s="23" t="str">
        <f t="shared" si="306"/>
        <v>JS105</v>
      </c>
      <c r="I2627" s="23" t="str">
        <f t="shared" si="307"/>
        <v>M</v>
      </c>
      <c r="J2627" s="51" t="s">
        <v>1515</v>
      </c>
      <c r="K2627" s="75" t="s">
        <v>445</v>
      </c>
      <c r="L2627" s="77" t="str">
        <f>IF(COUNTIF($E$3:E2627,E2627)=1,K2627,"")</f>
        <v/>
      </c>
    </row>
    <row r="2628" spans="1:12" ht="15" customHeight="1">
      <c r="A2628" s="17" t="s">
        <v>3029</v>
      </c>
      <c r="B2628" s="18" t="s">
        <v>1533</v>
      </c>
      <c r="C2628" s="18" t="s">
        <v>1055</v>
      </c>
      <c r="D2628" s="50" t="s">
        <v>1668</v>
      </c>
      <c r="E2628" s="18" t="s">
        <v>3022</v>
      </c>
      <c r="F2628" s="20"/>
      <c r="G2628" s="18" t="s">
        <v>1745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3030</v>
      </c>
      <c r="K2628" s="75" t="s">
        <v>445</v>
      </c>
      <c r="L2628" s="77" t="str">
        <f>IF(COUNTIF($E$3:E2628,E2628)=1,K2628,"")</f>
        <v/>
      </c>
    </row>
    <row r="2629" spans="1:12" ht="15" customHeight="1">
      <c r="A2629" s="17" t="s">
        <v>3031</v>
      </c>
      <c r="B2629" s="18" t="s">
        <v>1533</v>
      </c>
      <c r="C2629" s="18" t="s">
        <v>1055</v>
      </c>
      <c r="D2629" s="50" t="s">
        <v>1668</v>
      </c>
      <c r="E2629" s="18" t="s">
        <v>3022</v>
      </c>
      <c r="F2629" s="20"/>
      <c r="G2629" s="18" t="s">
        <v>95</v>
      </c>
      <c r="H2629" s="23" t="str">
        <f t="shared" si="312"/>
        <v>PK100</v>
      </c>
      <c r="I2629" s="23" t="str">
        <f t="shared" si="313"/>
        <v>M</v>
      </c>
      <c r="J2629" s="51" t="s">
        <v>3032</v>
      </c>
      <c r="K2629" s="75" t="s">
        <v>445</v>
      </c>
      <c r="L2629" s="77" t="str">
        <f>IF(COUNTIF($E$3:E2629,E2629)=1,K2629,"")</f>
        <v/>
      </c>
    </row>
    <row r="2630" spans="1:12" ht="15" customHeight="1">
      <c r="A2630" s="17" t="s">
        <v>3033</v>
      </c>
      <c r="B2630" s="18" t="s">
        <v>1533</v>
      </c>
      <c r="C2630" s="18" t="s">
        <v>1055</v>
      </c>
      <c r="D2630" s="50" t="s">
        <v>1668</v>
      </c>
      <c r="E2630" s="18" t="s">
        <v>3022</v>
      </c>
      <c r="F2630" s="20"/>
      <c r="G2630" s="18" t="s">
        <v>282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445</v>
      </c>
      <c r="L2630" s="77" t="str">
        <f>IF(COUNTIF($E$3:E2630,E2630)=1,K2630,"")</f>
        <v/>
      </c>
    </row>
    <row r="2631" spans="1:12" ht="15" customHeight="1">
      <c r="A2631" s="17" t="s">
        <v>3034</v>
      </c>
      <c r="B2631" s="18" t="s">
        <v>1533</v>
      </c>
      <c r="C2631" s="18" t="s">
        <v>1055</v>
      </c>
      <c r="D2631" s="50" t="s">
        <v>1668</v>
      </c>
      <c r="E2631" s="18" t="s">
        <v>3022</v>
      </c>
      <c r="F2631" s="20"/>
      <c r="G2631" s="18" t="s">
        <v>883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445</v>
      </c>
      <c r="L2631" s="77" t="str">
        <f>IF(COUNTIF($E$3:E2631,E2631)=1,K2631,"")</f>
        <v/>
      </c>
    </row>
    <row r="2632" spans="1:12" ht="15" customHeight="1">
      <c r="A2632" s="17" t="s">
        <v>3035</v>
      </c>
      <c r="B2632" s="18" t="s">
        <v>1533</v>
      </c>
      <c r="C2632" s="18" t="s">
        <v>1055</v>
      </c>
      <c r="D2632" s="50" t="s">
        <v>1668</v>
      </c>
      <c r="E2632" s="18" t="s">
        <v>3022</v>
      </c>
      <c r="F2632" s="20"/>
      <c r="G2632" s="18" t="s">
        <v>693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445</v>
      </c>
      <c r="L2632" s="77" t="str">
        <f>IF(COUNTIF($E$3:E2632,E2632)=1,K2632,"")</f>
        <v/>
      </c>
    </row>
    <row r="2633" spans="1:12" ht="15" customHeight="1">
      <c r="A2633" s="17" t="s">
        <v>3036</v>
      </c>
      <c r="B2633" s="18" t="s">
        <v>1533</v>
      </c>
      <c r="C2633" s="18" t="s">
        <v>1055</v>
      </c>
      <c r="D2633" s="50" t="s">
        <v>1668</v>
      </c>
      <c r="E2633" s="18" t="s">
        <v>3022</v>
      </c>
      <c r="F2633" s="20"/>
      <c r="G2633" s="18" t="s">
        <v>3023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445</v>
      </c>
      <c r="L2633" s="77" t="str">
        <f>IF(COUNTIF($E$3:E2633,E2633)=1,K2633,"")</f>
        <v/>
      </c>
    </row>
    <row r="2634" spans="1:12" ht="15" customHeight="1">
      <c r="A2634" s="17" t="s">
        <v>3037</v>
      </c>
      <c r="B2634" s="18" t="s">
        <v>1533</v>
      </c>
      <c r="C2634" s="18" t="s">
        <v>1055</v>
      </c>
      <c r="D2634" s="50" t="s">
        <v>1668</v>
      </c>
      <c r="E2634" s="18" t="s">
        <v>3022</v>
      </c>
      <c r="F2634" s="20"/>
      <c r="G2634" s="18" t="s">
        <v>3024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445</v>
      </c>
      <c r="L2634" s="77" t="str">
        <f>IF(COUNTIF($E$3:E2634,E2634)=1,K2634,"")</f>
        <v/>
      </c>
    </row>
    <row r="2635" spans="1:12" ht="15" customHeight="1">
      <c r="A2635" s="17" t="s">
        <v>3038</v>
      </c>
      <c r="B2635" s="18" t="s">
        <v>1533</v>
      </c>
      <c r="C2635" s="18" t="s">
        <v>1055</v>
      </c>
      <c r="D2635" s="50" t="s">
        <v>1668</v>
      </c>
      <c r="E2635" s="18" t="s">
        <v>3022</v>
      </c>
      <c r="F2635" s="20"/>
      <c r="G2635" s="18" t="s">
        <v>191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445</v>
      </c>
      <c r="L2635" s="77" t="str">
        <f>IF(COUNTIF($E$3:E2635,E2635)=1,K2635,"")</f>
        <v/>
      </c>
    </row>
    <row r="2636" spans="1:12" ht="15" customHeight="1">
      <c r="A2636" s="17" t="s">
        <v>3039</v>
      </c>
      <c r="B2636" s="18" t="s">
        <v>13</v>
      </c>
      <c r="C2636" s="18" t="s">
        <v>1055</v>
      </c>
      <c r="D2636" s="50" t="s">
        <v>204</v>
      </c>
      <c r="E2636" s="18" t="s">
        <v>3022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3040</v>
      </c>
      <c r="B2637" s="18" t="s">
        <v>13</v>
      </c>
      <c r="C2637" s="18" t="s">
        <v>1055</v>
      </c>
      <c r="D2637" s="50" t="s">
        <v>204</v>
      </c>
      <c r="E2637" s="18" t="s">
        <v>3022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3041</v>
      </c>
      <c r="B2638" s="18" t="s">
        <v>13</v>
      </c>
      <c r="C2638" s="18" t="s">
        <v>1055</v>
      </c>
      <c r="D2638" s="50" t="s">
        <v>204</v>
      </c>
      <c r="E2638" s="18" t="s">
        <v>3022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3042</v>
      </c>
      <c r="B2639" s="18" t="s">
        <v>13</v>
      </c>
      <c r="C2639" s="18" t="s">
        <v>1055</v>
      </c>
      <c r="D2639" s="50" t="s">
        <v>204</v>
      </c>
      <c r="E2639" s="18" t="s">
        <v>3022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3043</v>
      </c>
      <c r="B2640" s="18" t="s">
        <v>13</v>
      </c>
      <c r="C2640" s="18" t="s">
        <v>1055</v>
      </c>
      <c r="D2640" s="50" t="s">
        <v>204</v>
      </c>
      <c r="E2640" s="18" t="s">
        <v>3022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3044</v>
      </c>
      <c r="B2641" s="18" t="s">
        <v>13</v>
      </c>
      <c r="C2641" s="18" t="s">
        <v>1055</v>
      </c>
      <c r="D2641" s="50" t="s">
        <v>204</v>
      </c>
      <c r="E2641" s="18" t="s">
        <v>3022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3045</v>
      </c>
      <c r="B2642" s="18" t="s">
        <v>13</v>
      </c>
      <c r="C2642" s="18" t="s">
        <v>1055</v>
      </c>
      <c r="D2642" s="50" t="s">
        <v>204</v>
      </c>
      <c r="E2642" s="18" t="s">
        <v>3022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3046</v>
      </c>
      <c r="B2643" s="18" t="s">
        <v>13</v>
      </c>
      <c r="C2643" s="18" t="s">
        <v>1055</v>
      </c>
      <c r="D2643" s="50" t="s">
        <v>204</v>
      </c>
      <c r="E2643" s="18" t="s">
        <v>3022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3047</v>
      </c>
      <c r="B2644" s="18" t="s">
        <v>13</v>
      </c>
      <c r="C2644" s="18" t="s">
        <v>1055</v>
      </c>
      <c r="D2644" s="50" t="s">
        <v>204</v>
      </c>
      <c r="E2644" s="18" t="s">
        <v>3022</v>
      </c>
      <c r="F2644" s="20"/>
      <c r="G2644" s="18" t="s">
        <v>3023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3048</v>
      </c>
      <c r="B2645" s="18" t="s">
        <v>13</v>
      </c>
      <c r="C2645" s="18" t="s">
        <v>1055</v>
      </c>
      <c r="D2645" s="50" t="s">
        <v>204</v>
      </c>
      <c r="E2645" s="18" t="s">
        <v>3022</v>
      </c>
      <c r="F2645" s="20"/>
      <c r="G2645" s="18" t="s">
        <v>3024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3049</v>
      </c>
      <c r="B2646" s="18" t="s">
        <v>13</v>
      </c>
      <c r="C2646" s="18" t="s">
        <v>1055</v>
      </c>
      <c r="D2646" s="50" t="s">
        <v>204</v>
      </c>
      <c r="E2646" s="18" t="s">
        <v>3022</v>
      </c>
      <c r="F2646" s="20"/>
      <c r="G2646" s="18" t="s">
        <v>191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3050</v>
      </c>
      <c r="B2647" s="18" t="s">
        <v>32</v>
      </c>
      <c r="C2647" s="18" t="s">
        <v>1055</v>
      </c>
      <c r="D2647" s="50" t="s">
        <v>204</v>
      </c>
      <c r="E2647" s="18" t="s">
        <v>3022</v>
      </c>
      <c r="F2647" s="20"/>
      <c r="G2647" s="18" t="s">
        <v>621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3051</v>
      </c>
      <c r="B2648" s="18" t="s">
        <v>32</v>
      </c>
      <c r="C2648" s="18" t="s">
        <v>1055</v>
      </c>
      <c r="D2648" s="50" t="s">
        <v>204</v>
      </c>
      <c r="E2648" s="18" t="s">
        <v>3022</v>
      </c>
      <c r="F2648" s="20"/>
      <c r="G2648" s="18" t="s">
        <v>625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3052</v>
      </c>
      <c r="B2649" s="18" t="s">
        <v>32</v>
      </c>
      <c r="C2649" s="18" t="s">
        <v>1055</v>
      </c>
      <c r="D2649" s="50" t="s">
        <v>204</v>
      </c>
      <c r="E2649" s="18" t="s">
        <v>3022</v>
      </c>
      <c r="F2649" s="20"/>
      <c r="G2649" s="18" t="s">
        <v>1417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3053</v>
      </c>
      <c r="B2650" s="18" t="s">
        <v>32</v>
      </c>
      <c r="C2650" s="18" t="s">
        <v>1055</v>
      </c>
      <c r="D2650" s="50" t="s">
        <v>204</v>
      </c>
      <c r="E2650" s="18" t="s">
        <v>3022</v>
      </c>
      <c r="F2650" s="20"/>
      <c r="G2650" s="18" t="s">
        <v>1745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3054</v>
      </c>
      <c r="B2651" s="18" t="s">
        <v>32</v>
      </c>
      <c r="C2651" s="18" t="s">
        <v>1055</v>
      </c>
      <c r="D2651" s="50" t="s">
        <v>204</v>
      </c>
      <c r="E2651" s="18" t="s">
        <v>3022</v>
      </c>
      <c r="F2651" s="20"/>
      <c r="G2651" s="18" t="s">
        <v>95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3055</v>
      </c>
      <c r="B2652" s="18" t="s">
        <v>32</v>
      </c>
      <c r="C2652" s="18" t="s">
        <v>1055</v>
      </c>
      <c r="D2652" s="50" t="s">
        <v>204</v>
      </c>
      <c r="E2652" s="18" t="s">
        <v>3022</v>
      </c>
      <c r="F2652" s="20"/>
      <c r="G2652" s="18" t="s">
        <v>282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3056</v>
      </c>
      <c r="B2653" s="18" t="s">
        <v>32</v>
      </c>
      <c r="C2653" s="18" t="s">
        <v>1055</v>
      </c>
      <c r="D2653" s="50" t="s">
        <v>204</v>
      </c>
      <c r="E2653" s="18" t="s">
        <v>3022</v>
      </c>
      <c r="F2653" s="20"/>
      <c r="G2653" s="18" t="s">
        <v>883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3057</v>
      </c>
      <c r="B2654" s="18" t="s">
        <v>32</v>
      </c>
      <c r="C2654" s="18" t="s">
        <v>1055</v>
      </c>
      <c r="D2654" s="50" t="s">
        <v>204</v>
      </c>
      <c r="E2654" s="18" t="s">
        <v>3022</v>
      </c>
      <c r="F2654" s="20"/>
      <c r="G2654" s="18" t="s">
        <v>693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3058</v>
      </c>
      <c r="B2655" s="18" t="s">
        <v>32</v>
      </c>
      <c r="C2655" s="18" t="s">
        <v>1055</v>
      </c>
      <c r="D2655" s="50" t="s">
        <v>204</v>
      </c>
      <c r="E2655" s="18" t="s">
        <v>3022</v>
      </c>
      <c r="F2655" s="20"/>
      <c r="G2655" s="18" t="s">
        <v>3023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3059</v>
      </c>
      <c r="B2656" s="18" t="s">
        <v>32</v>
      </c>
      <c r="C2656" s="18" t="s">
        <v>1055</v>
      </c>
      <c r="D2656" s="50" t="s">
        <v>204</v>
      </c>
      <c r="E2656" s="18" t="s">
        <v>3022</v>
      </c>
      <c r="F2656" s="20"/>
      <c r="G2656" s="18" t="s">
        <v>3024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3060</v>
      </c>
      <c r="B2657" s="56" t="s">
        <v>32</v>
      </c>
      <c r="C2657" s="56" t="s">
        <v>1055</v>
      </c>
      <c r="D2657" s="50" t="s">
        <v>204</v>
      </c>
      <c r="E2657" s="56" t="s">
        <v>3022</v>
      </c>
      <c r="F2657" s="58"/>
      <c r="G2657" s="56" t="s">
        <v>191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3061</v>
      </c>
      <c r="B2658" s="18" t="s">
        <v>2759</v>
      </c>
      <c r="C2658" s="18" t="s">
        <v>289</v>
      </c>
      <c r="D2658" s="50" t="s">
        <v>1271</v>
      </c>
      <c r="E2658" s="18" t="s">
        <v>3062</v>
      </c>
      <c r="F2658" s="20"/>
      <c r="G2658" s="18" t="s">
        <v>3063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445</v>
      </c>
      <c r="L2658" s="77" t="str">
        <f>IF(COUNTIF($E$3:E2658,E2658)=1,K2658,"")</f>
        <v>-</v>
      </c>
    </row>
    <row r="2659" spans="1:12" ht="15" customHeight="1">
      <c r="A2659" s="17" t="s">
        <v>3064</v>
      </c>
      <c r="B2659" s="18" t="s">
        <v>2759</v>
      </c>
      <c r="C2659" s="18" t="s">
        <v>289</v>
      </c>
      <c r="D2659" s="50" t="s">
        <v>1271</v>
      </c>
      <c r="E2659" s="18" t="s">
        <v>3062</v>
      </c>
      <c r="F2659" s="20"/>
      <c r="G2659" s="18" t="s">
        <v>109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445</v>
      </c>
      <c r="L2659" s="77" t="str">
        <f>IF(COUNTIF($E$3:E2659,E2659)=1,K2659,"")</f>
        <v/>
      </c>
    </row>
    <row r="2660" spans="1:12" ht="15" customHeight="1">
      <c r="A2660" s="17" t="s">
        <v>3065</v>
      </c>
      <c r="B2660" s="18" t="s">
        <v>2759</v>
      </c>
      <c r="C2660" s="18" t="s">
        <v>289</v>
      </c>
      <c r="D2660" s="50" t="s">
        <v>1271</v>
      </c>
      <c r="E2660" s="18" t="s">
        <v>3062</v>
      </c>
      <c r="F2660" s="20"/>
      <c r="G2660" s="18" t="s">
        <v>76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445</v>
      </c>
      <c r="L2660" s="77" t="str">
        <f>IF(COUNTIF($E$3:E2660,E2660)=1,K2660,"")</f>
        <v/>
      </c>
    </row>
    <row r="2661" spans="1:12" ht="15" customHeight="1">
      <c r="A2661" s="17" t="s">
        <v>3066</v>
      </c>
      <c r="B2661" s="18" t="s">
        <v>2759</v>
      </c>
      <c r="C2661" s="18" t="s">
        <v>289</v>
      </c>
      <c r="D2661" s="50" t="s">
        <v>1271</v>
      </c>
      <c r="E2661" s="18" t="s">
        <v>3062</v>
      </c>
      <c r="F2661" s="20"/>
      <c r="G2661" s="18" t="s">
        <v>111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445</v>
      </c>
      <c r="L2661" s="77" t="str">
        <f>IF(COUNTIF($E$3:E2661,E2661)=1,K2661,"")</f>
        <v/>
      </c>
    </row>
    <row r="2662" spans="1:12" ht="15" customHeight="1">
      <c r="A2662" s="17" t="s">
        <v>3067</v>
      </c>
      <c r="B2662" s="18" t="s">
        <v>2759</v>
      </c>
      <c r="C2662" s="18" t="s">
        <v>289</v>
      </c>
      <c r="D2662" s="50" t="s">
        <v>1271</v>
      </c>
      <c r="E2662" s="18" t="s">
        <v>3062</v>
      </c>
      <c r="F2662" s="20"/>
      <c r="G2662" s="18" t="s">
        <v>191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445</v>
      </c>
      <c r="L2662" s="77" t="str">
        <f>IF(COUNTIF($E$3:E2662,E2662)=1,K2662,"")</f>
        <v/>
      </c>
    </row>
    <row r="2663" spans="1:12" ht="15" customHeight="1">
      <c r="A2663" s="17" t="s">
        <v>3068</v>
      </c>
      <c r="B2663" s="18" t="s">
        <v>2759</v>
      </c>
      <c r="C2663" s="18" t="s">
        <v>289</v>
      </c>
      <c r="D2663" s="50" t="s">
        <v>1271</v>
      </c>
      <c r="E2663" s="18" t="s">
        <v>3062</v>
      </c>
      <c r="F2663" s="20"/>
      <c r="G2663" s="18" t="s">
        <v>103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445</v>
      </c>
      <c r="L2663" s="77" t="str">
        <f>IF(COUNTIF($E$3:E2663,E2663)=1,K2663,"")</f>
        <v/>
      </c>
    </row>
    <row r="2664" spans="1:12" ht="15" customHeight="1">
      <c r="A2664" s="17" t="s">
        <v>3069</v>
      </c>
      <c r="B2664" s="18" t="s">
        <v>2759</v>
      </c>
      <c r="C2664" s="18" t="s">
        <v>289</v>
      </c>
      <c r="D2664" s="50" t="s">
        <v>1271</v>
      </c>
      <c r="E2664" s="18" t="s">
        <v>3062</v>
      </c>
      <c r="F2664" s="20"/>
      <c r="G2664" s="18" t="s">
        <v>194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445</v>
      </c>
      <c r="L2664" s="77" t="str">
        <f>IF(COUNTIF($E$3:E2664,E2664)=1,K2664,"")</f>
        <v/>
      </c>
    </row>
    <row r="2665" spans="1:12" ht="15" customHeight="1">
      <c r="A2665" s="17" t="s">
        <v>3070</v>
      </c>
      <c r="B2665" s="18" t="s">
        <v>2759</v>
      </c>
      <c r="C2665" s="18" t="s">
        <v>289</v>
      </c>
      <c r="D2665" s="50" t="s">
        <v>1271</v>
      </c>
      <c r="E2665" s="18" t="s">
        <v>3062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445</v>
      </c>
      <c r="L2665" s="77" t="str">
        <f>IF(COUNTIF($E$3:E2665,E2665)=1,K2665,"")</f>
        <v/>
      </c>
    </row>
    <row r="2666" spans="1:12" ht="15" customHeight="1">
      <c r="A2666" s="17" t="s">
        <v>3071</v>
      </c>
      <c r="B2666" s="18" t="s">
        <v>2759</v>
      </c>
      <c r="C2666" s="18" t="s">
        <v>289</v>
      </c>
      <c r="D2666" s="50" t="s">
        <v>1271</v>
      </c>
      <c r="E2666" s="18" t="s">
        <v>3062</v>
      </c>
      <c r="F2666" s="20"/>
      <c r="G2666" s="18" t="s">
        <v>262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445</v>
      </c>
      <c r="L2666" s="77" t="str">
        <f>IF(COUNTIF($E$3:E2666,E2666)=1,K2666,"")</f>
        <v/>
      </c>
    </row>
    <row r="2667" spans="1:12" ht="15" customHeight="1">
      <c r="A2667" s="17" t="s">
        <v>3072</v>
      </c>
      <c r="B2667" s="18" t="s">
        <v>2759</v>
      </c>
      <c r="C2667" s="18" t="s">
        <v>443</v>
      </c>
      <c r="D2667" s="50" t="s">
        <v>1271</v>
      </c>
      <c r="E2667" s="18" t="s">
        <v>3073</v>
      </c>
      <c r="F2667" s="20"/>
      <c r="G2667" s="18" t="s">
        <v>3074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445</v>
      </c>
      <c r="L2667" s="77" t="str">
        <f>IF(COUNTIF($E$3:E2667,E2667)=1,K2667,"")</f>
        <v>-</v>
      </c>
    </row>
    <row r="2668" spans="1:12" ht="15" customHeight="1">
      <c r="A2668" s="17" t="s">
        <v>3075</v>
      </c>
      <c r="B2668" s="18" t="s">
        <v>2759</v>
      </c>
      <c r="C2668" s="18" t="s">
        <v>443</v>
      </c>
      <c r="D2668" s="50" t="s">
        <v>1271</v>
      </c>
      <c r="E2668" s="18" t="s">
        <v>3073</v>
      </c>
      <c r="F2668" s="20"/>
      <c r="G2668" s="18" t="s">
        <v>1565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445</v>
      </c>
      <c r="L2668" s="77" t="str">
        <f>IF(COUNTIF($E$3:E2668,E2668)=1,K2668,"")</f>
        <v/>
      </c>
    </row>
    <row r="2669" spans="1:12" ht="15" customHeight="1">
      <c r="A2669" s="17" t="s">
        <v>3076</v>
      </c>
      <c r="B2669" s="18" t="s">
        <v>2759</v>
      </c>
      <c r="C2669" s="18" t="s">
        <v>443</v>
      </c>
      <c r="D2669" s="50" t="s">
        <v>1271</v>
      </c>
      <c r="E2669" s="18" t="s">
        <v>3073</v>
      </c>
      <c r="F2669" s="20"/>
      <c r="G2669" s="18" t="s">
        <v>1682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445</v>
      </c>
      <c r="L2669" s="77" t="str">
        <f>IF(COUNTIF($E$3:E2669,E2669)=1,K2669,"")</f>
        <v/>
      </c>
    </row>
    <row r="2670" spans="1:12" ht="15" customHeight="1">
      <c r="A2670" s="17" t="s">
        <v>3077</v>
      </c>
      <c r="B2670" s="18" t="s">
        <v>2759</v>
      </c>
      <c r="C2670" s="18" t="s">
        <v>443</v>
      </c>
      <c r="D2670" s="50" t="s">
        <v>1271</v>
      </c>
      <c r="E2670" s="18" t="s">
        <v>3073</v>
      </c>
      <c r="F2670" s="20"/>
      <c r="G2670" s="18" t="s">
        <v>3078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445</v>
      </c>
      <c r="L2670" s="77" t="str">
        <f>IF(COUNTIF($E$3:E2670,E2670)=1,K2670,"")</f>
        <v/>
      </c>
    </row>
    <row r="2671" spans="1:12" ht="15" customHeight="1">
      <c r="A2671" s="17" t="s">
        <v>3079</v>
      </c>
      <c r="B2671" s="18" t="s">
        <v>2759</v>
      </c>
      <c r="C2671" s="18" t="s">
        <v>443</v>
      </c>
      <c r="D2671" s="50" t="s">
        <v>1271</v>
      </c>
      <c r="E2671" s="18" t="s">
        <v>3073</v>
      </c>
      <c r="F2671" s="20"/>
      <c r="G2671" s="18" t="s">
        <v>274</v>
      </c>
      <c r="H2671" s="23" t="str">
        <f t="shared" si="316"/>
        <v>HM114</v>
      </c>
      <c r="I2671" s="23" t="str">
        <f t="shared" si="317"/>
        <v>M</v>
      </c>
      <c r="J2671" s="51" t="s">
        <v>3080</v>
      </c>
      <c r="K2671" s="75" t="s">
        <v>445</v>
      </c>
      <c r="L2671" s="77" t="str">
        <f>IF(COUNTIF($E$3:E2671,E2671)=1,K2671,"")</f>
        <v/>
      </c>
    </row>
    <row r="2672" spans="1:12" ht="15" customHeight="1">
      <c r="A2672" s="17" t="s">
        <v>3081</v>
      </c>
      <c r="B2672" s="18" t="s">
        <v>2759</v>
      </c>
      <c r="C2672" s="18" t="s">
        <v>443</v>
      </c>
      <c r="D2672" s="50" t="s">
        <v>1271</v>
      </c>
      <c r="E2672" s="18" t="s">
        <v>3082</v>
      </c>
      <c r="F2672" s="20"/>
      <c r="G2672" s="18" t="s">
        <v>76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445</v>
      </c>
      <c r="L2672" s="77" t="str">
        <f>IF(COUNTIF($E$3:E2672,E2672)=1,K2672,"")</f>
        <v>-</v>
      </c>
    </row>
    <row r="2673" spans="1:12" ht="15" customHeight="1">
      <c r="A2673" s="17" t="s">
        <v>3083</v>
      </c>
      <c r="B2673" s="18" t="s">
        <v>2759</v>
      </c>
      <c r="C2673" s="18" t="s">
        <v>443</v>
      </c>
      <c r="D2673" s="50" t="s">
        <v>1271</v>
      </c>
      <c r="E2673" s="18" t="s">
        <v>3082</v>
      </c>
      <c r="F2673" s="20"/>
      <c r="G2673" s="18" t="s">
        <v>109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445</v>
      </c>
      <c r="L2673" s="77" t="str">
        <f>IF(COUNTIF($E$3:E2673,E2673)=1,K2673,"")</f>
        <v/>
      </c>
    </row>
    <row r="2674" spans="1:12" ht="15" customHeight="1">
      <c r="A2674" s="17" t="s">
        <v>3084</v>
      </c>
      <c r="B2674" s="18" t="s">
        <v>2759</v>
      </c>
      <c r="C2674" s="18" t="s">
        <v>443</v>
      </c>
      <c r="D2674" s="50" t="s">
        <v>1271</v>
      </c>
      <c r="E2674" s="18" t="s">
        <v>3082</v>
      </c>
      <c r="F2674" s="20"/>
      <c r="G2674" s="18" t="s">
        <v>191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445</v>
      </c>
      <c r="L2674" s="77" t="str">
        <f>IF(COUNTIF($E$3:E2674,E2674)=1,K2674,"")</f>
        <v/>
      </c>
    </row>
    <row r="2675" spans="1:12" ht="15" customHeight="1">
      <c r="A2675" s="17" t="s">
        <v>3085</v>
      </c>
      <c r="B2675" s="18" t="s">
        <v>2759</v>
      </c>
      <c r="C2675" s="18" t="s">
        <v>443</v>
      </c>
      <c r="D2675" s="50" t="s">
        <v>1271</v>
      </c>
      <c r="E2675" s="18" t="s">
        <v>3082</v>
      </c>
      <c r="F2675" s="20"/>
      <c r="G2675" s="18" t="s">
        <v>3086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445</v>
      </c>
      <c r="L2675" s="77" t="str">
        <f>IF(COUNTIF($E$3:E2675,E2675)=1,K2675,"")</f>
        <v/>
      </c>
    </row>
    <row r="2676" spans="1:12" ht="15" customHeight="1">
      <c r="A2676" s="17" t="s">
        <v>3087</v>
      </c>
      <c r="B2676" s="18" t="s">
        <v>2759</v>
      </c>
      <c r="C2676" s="18" t="s">
        <v>443</v>
      </c>
      <c r="D2676" s="50" t="s">
        <v>1271</v>
      </c>
      <c r="E2676" s="18" t="s">
        <v>3082</v>
      </c>
      <c r="F2676" s="20"/>
      <c r="G2676" s="18" t="s">
        <v>1172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445</v>
      </c>
      <c r="L2676" s="77" t="str">
        <f>IF(COUNTIF($E$3:E2676,E2676)=1,K2676,"")</f>
        <v/>
      </c>
    </row>
    <row r="2677" spans="1:12" ht="15" customHeight="1">
      <c r="A2677" s="17" t="s">
        <v>3088</v>
      </c>
      <c r="B2677" s="18" t="s">
        <v>2759</v>
      </c>
      <c r="C2677" s="18" t="s">
        <v>443</v>
      </c>
      <c r="D2677" s="50" t="s">
        <v>1271</v>
      </c>
      <c r="E2677" s="18" t="s">
        <v>3082</v>
      </c>
      <c r="F2677" s="20"/>
      <c r="G2677" s="18" t="s">
        <v>532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445</v>
      </c>
      <c r="L2677" s="77" t="str">
        <f>IF(COUNTIF($E$3:E2677,E2677)=1,K2677,"")</f>
        <v/>
      </c>
    </row>
    <row r="2678" spans="1:12" ht="15" customHeight="1">
      <c r="A2678" s="17" t="s">
        <v>3089</v>
      </c>
      <c r="B2678" s="18" t="s">
        <v>2759</v>
      </c>
      <c r="C2678" s="18" t="s">
        <v>443</v>
      </c>
      <c r="D2678" s="50" t="s">
        <v>1271</v>
      </c>
      <c r="E2678" s="18" t="s">
        <v>3082</v>
      </c>
      <c r="F2678" s="20"/>
      <c r="G2678" s="18" t="s">
        <v>3090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445</v>
      </c>
      <c r="L2678" s="77" t="str">
        <f>IF(COUNTIF($E$3:E2678,E2678)=1,K2678,"")</f>
        <v/>
      </c>
    </row>
    <row r="2679" spans="1:12" ht="15" customHeight="1">
      <c r="A2679" s="17" t="s">
        <v>3091</v>
      </c>
      <c r="B2679" s="18" t="s">
        <v>2759</v>
      </c>
      <c r="C2679" s="18" t="s">
        <v>443</v>
      </c>
      <c r="D2679" s="50" t="s">
        <v>1271</v>
      </c>
      <c r="E2679" s="18" t="s">
        <v>3082</v>
      </c>
      <c r="F2679" s="20"/>
      <c r="G2679" s="18" t="s">
        <v>1188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445</v>
      </c>
      <c r="L2679" s="77" t="str">
        <f>IF(COUNTIF($E$3:E2679,E2679)=1,K2679,"")</f>
        <v/>
      </c>
    </row>
    <row r="2680" spans="1:12" ht="15" customHeight="1">
      <c r="A2680" s="17" t="s">
        <v>3092</v>
      </c>
      <c r="B2680" s="18" t="s">
        <v>2759</v>
      </c>
      <c r="C2680" s="18" t="s">
        <v>443</v>
      </c>
      <c r="D2680" s="50" t="s">
        <v>1271</v>
      </c>
      <c r="E2680" s="18" t="s">
        <v>3082</v>
      </c>
      <c r="F2680" s="20"/>
      <c r="G2680" s="18" t="s">
        <v>3093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445</v>
      </c>
      <c r="L2680" s="77" t="str">
        <f>IF(COUNTIF($E$3:E2680,E2680)=1,K2680,"")</f>
        <v/>
      </c>
    </row>
    <row r="2681" spans="1:12" ht="15" customHeight="1">
      <c r="A2681" s="17" t="s">
        <v>3094</v>
      </c>
      <c r="B2681" s="18" t="s">
        <v>2759</v>
      </c>
      <c r="C2681" s="18" t="s">
        <v>443</v>
      </c>
      <c r="D2681" s="50" t="s">
        <v>1271</v>
      </c>
      <c r="E2681" s="18" t="s">
        <v>3082</v>
      </c>
      <c r="F2681" s="20"/>
      <c r="G2681" s="18" t="s">
        <v>814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445</v>
      </c>
      <c r="L2681" s="77" t="str">
        <f>IF(COUNTIF($E$3:E2681,E2681)=1,K2681,"")</f>
        <v/>
      </c>
    </row>
    <row r="2682" spans="1:12" ht="15" customHeight="1">
      <c r="A2682" s="17" t="s">
        <v>3095</v>
      </c>
      <c r="B2682" s="18" t="s">
        <v>2759</v>
      </c>
      <c r="C2682" s="18" t="s">
        <v>443</v>
      </c>
      <c r="D2682" s="50" t="s">
        <v>1271</v>
      </c>
      <c r="E2682" s="18" t="s">
        <v>3082</v>
      </c>
      <c r="F2682" s="20"/>
      <c r="G2682" s="18" t="s">
        <v>1576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445</v>
      </c>
      <c r="L2682" s="77" t="str">
        <f>IF(COUNTIF($E$3:E2682,E2682)=1,K2682,"")</f>
        <v/>
      </c>
    </row>
    <row r="2683" spans="1:12" ht="15" customHeight="1">
      <c r="A2683" s="17" t="s">
        <v>3096</v>
      </c>
      <c r="B2683" s="18" t="s">
        <v>2759</v>
      </c>
      <c r="C2683" s="18" t="s">
        <v>443</v>
      </c>
      <c r="D2683" s="50" t="s">
        <v>1271</v>
      </c>
      <c r="E2683" s="18" t="s">
        <v>3082</v>
      </c>
      <c r="F2683" s="20"/>
      <c r="G2683" s="18" t="s">
        <v>133</v>
      </c>
      <c r="H2683" s="23" t="str">
        <f t="shared" si="320"/>
        <v>JS117</v>
      </c>
      <c r="I2683" s="23" t="str">
        <f t="shared" si="321"/>
        <v>M</v>
      </c>
      <c r="J2683" s="51" t="s">
        <v>3097</v>
      </c>
      <c r="K2683" s="75" t="s">
        <v>445</v>
      </c>
      <c r="L2683" s="77" t="str">
        <f>IF(COUNTIF($E$3:E2683,E2683)=1,K2683,"")</f>
        <v/>
      </c>
    </row>
    <row r="2684" spans="1:12" ht="15" customHeight="1">
      <c r="A2684" s="17" t="s">
        <v>3098</v>
      </c>
      <c r="B2684" s="18" t="s">
        <v>2759</v>
      </c>
      <c r="C2684" s="18" t="s">
        <v>443</v>
      </c>
      <c r="D2684" s="50" t="s">
        <v>1271</v>
      </c>
      <c r="E2684" s="18" t="s">
        <v>3082</v>
      </c>
      <c r="F2684" s="20"/>
      <c r="G2684" s="18" t="s">
        <v>3099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445</v>
      </c>
      <c r="L2684" s="77" t="str">
        <f>IF(COUNTIF($E$3:E2684,E2684)=1,K2684,"")</f>
        <v/>
      </c>
    </row>
    <row r="2685" spans="1:12" ht="15" customHeight="1">
      <c r="A2685" s="17" t="s">
        <v>3100</v>
      </c>
      <c r="B2685" s="18" t="s">
        <v>2759</v>
      </c>
      <c r="C2685" s="18" t="s">
        <v>443</v>
      </c>
      <c r="D2685" s="50" t="s">
        <v>1271</v>
      </c>
      <c r="E2685" s="18" t="s">
        <v>3082</v>
      </c>
      <c r="F2685" s="20"/>
      <c r="G2685" s="18" t="s">
        <v>262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445</v>
      </c>
      <c r="L2685" s="77" t="str">
        <f>IF(COUNTIF($E$3:E2685,E2685)=1,K2685,"")</f>
        <v/>
      </c>
    </row>
    <row r="2686" spans="1:12" ht="15" customHeight="1">
      <c r="A2686" s="17" t="s">
        <v>3101</v>
      </c>
      <c r="B2686" s="18" t="s">
        <v>2503</v>
      </c>
      <c r="C2686" s="18" t="s">
        <v>1733</v>
      </c>
      <c r="D2686" s="50" t="s">
        <v>1271</v>
      </c>
      <c r="E2686" s="18" t="s">
        <v>3102</v>
      </c>
      <c r="F2686" s="20"/>
      <c r="G2686" s="18" t="s">
        <v>2801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445</v>
      </c>
      <c r="L2686" s="77" t="str">
        <f>IF(COUNTIF($E$3:E2686,E2686)=1,K2686,"")</f>
        <v>-</v>
      </c>
    </row>
    <row r="2687" spans="1:12" ht="15" customHeight="1">
      <c r="A2687" s="17" t="s">
        <v>3103</v>
      </c>
      <c r="B2687" s="18" t="s">
        <v>2503</v>
      </c>
      <c r="C2687" s="18" t="s">
        <v>1733</v>
      </c>
      <c r="D2687" s="50" t="s">
        <v>1271</v>
      </c>
      <c r="E2687" s="18" t="s">
        <v>3102</v>
      </c>
      <c r="F2687" s="20"/>
      <c r="G2687" s="18" t="s">
        <v>3104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445</v>
      </c>
      <c r="L2687" s="77" t="str">
        <f>IF(COUNTIF($E$3:E2687,E2687)=1,K2687,"")</f>
        <v/>
      </c>
    </row>
    <row r="2688" spans="1:12" ht="15" customHeight="1">
      <c r="A2688" s="17" t="s">
        <v>3105</v>
      </c>
      <c r="B2688" s="18" t="s">
        <v>2503</v>
      </c>
      <c r="C2688" s="18" t="s">
        <v>1733</v>
      </c>
      <c r="D2688" s="50" t="s">
        <v>1271</v>
      </c>
      <c r="E2688" s="18" t="s">
        <v>3102</v>
      </c>
      <c r="F2688" s="20"/>
      <c r="G2688" s="18" t="s">
        <v>3106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445</v>
      </c>
      <c r="L2688" s="77" t="str">
        <f>IF(COUNTIF($E$3:E2688,E2688)=1,K2688,"")</f>
        <v/>
      </c>
    </row>
    <row r="2689" spans="1:12" ht="15" customHeight="1">
      <c r="A2689" s="17" t="s">
        <v>3107</v>
      </c>
      <c r="B2689" s="18" t="s">
        <v>2503</v>
      </c>
      <c r="C2689" s="18" t="s">
        <v>1733</v>
      </c>
      <c r="D2689" s="50" t="s">
        <v>1271</v>
      </c>
      <c r="E2689" s="18" t="s">
        <v>3102</v>
      </c>
      <c r="F2689" s="20"/>
      <c r="G2689" s="18" t="s">
        <v>1970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445</v>
      </c>
      <c r="L2689" s="77" t="str">
        <f>IF(COUNTIF($E$3:E2689,E2689)=1,K2689,"")</f>
        <v/>
      </c>
    </row>
    <row r="2690" spans="1:12" ht="15" customHeight="1">
      <c r="A2690" s="17" t="s">
        <v>3108</v>
      </c>
      <c r="B2690" s="18" t="s">
        <v>2503</v>
      </c>
      <c r="C2690" s="18" t="s">
        <v>1733</v>
      </c>
      <c r="D2690" s="50" t="s">
        <v>1271</v>
      </c>
      <c r="E2690" s="18" t="s">
        <v>3102</v>
      </c>
      <c r="F2690" s="20"/>
      <c r="G2690" s="18" t="s">
        <v>76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445</v>
      </c>
      <c r="L2690" s="77" t="str">
        <f>IF(COUNTIF($E$3:E2690,E2690)=1,K2690,"")</f>
        <v/>
      </c>
    </row>
    <row r="2691" spans="1:12" ht="15" customHeight="1">
      <c r="A2691" s="17" t="s">
        <v>3109</v>
      </c>
      <c r="B2691" s="18" t="s">
        <v>2503</v>
      </c>
      <c r="C2691" s="18" t="s">
        <v>1733</v>
      </c>
      <c r="D2691" s="50" t="s">
        <v>1271</v>
      </c>
      <c r="E2691" s="18" t="s">
        <v>3102</v>
      </c>
      <c r="F2691" s="20"/>
      <c r="G2691" s="18" t="s">
        <v>150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445</v>
      </c>
      <c r="L2691" s="77" t="str">
        <f>IF(COUNTIF($E$3:E2691,E2691)=1,K2691,"")</f>
        <v/>
      </c>
    </row>
    <row r="2692" spans="1:12" ht="15" customHeight="1">
      <c r="A2692" s="17" t="s">
        <v>3110</v>
      </c>
      <c r="B2692" s="18" t="s">
        <v>2503</v>
      </c>
      <c r="C2692" s="18" t="s">
        <v>1733</v>
      </c>
      <c r="D2692" s="50" t="s">
        <v>1271</v>
      </c>
      <c r="E2692" s="18" t="s">
        <v>3102</v>
      </c>
      <c r="F2692" s="20"/>
      <c r="G2692" s="18" t="s">
        <v>191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445</v>
      </c>
      <c r="L2692" s="77" t="str">
        <f>IF(COUNTIF($E$3:E2692,E2692)=1,K2692,"")</f>
        <v/>
      </c>
    </row>
    <row r="2693" spans="1:12" ht="15" customHeight="1">
      <c r="A2693" s="17" t="s">
        <v>3111</v>
      </c>
      <c r="B2693" s="18" t="s">
        <v>2503</v>
      </c>
      <c r="C2693" s="18" t="s">
        <v>1733</v>
      </c>
      <c r="D2693" s="50" t="s">
        <v>1271</v>
      </c>
      <c r="E2693" s="18" t="s">
        <v>3102</v>
      </c>
      <c r="F2693" s="20"/>
      <c r="G2693" s="18" t="s">
        <v>667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445</v>
      </c>
      <c r="L2693" s="77" t="str">
        <f>IF(COUNTIF($E$3:E2693,E2693)=1,K2693,"")</f>
        <v/>
      </c>
    </row>
    <row r="2694" spans="1:12" ht="15" customHeight="1">
      <c r="A2694" s="17" t="s">
        <v>3112</v>
      </c>
      <c r="B2694" s="18" t="s">
        <v>2503</v>
      </c>
      <c r="C2694" s="18" t="s">
        <v>1733</v>
      </c>
      <c r="D2694" s="50" t="s">
        <v>1271</v>
      </c>
      <c r="E2694" s="18" t="s">
        <v>3102</v>
      </c>
      <c r="F2694" s="20"/>
      <c r="G2694" s="18" t="s">
        <v>2104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445</v>
      </c>
      <c r="L2694" s="77" t="str">
        <f>IF(COUNTIF($E$3:E2694,E2694)=1,K2694,"")</f>
        <v/>
      </c>
    </row>
    <row r="2695" spans="1:12" ht="15" customHeight="1">
      <c r="A2695" s="17" t="s">
        <v>3113</v>
      </c>
      <c r="B2695" s="18" t="s">
        <v>2503</v>
      </c>
      <c r="C2695" s="18" t="s">
        <v>1733</v>
      </c>
      <c r="D2695" s="50" t="s">
        <v>1271</v>
      </c>
      <c r="E2695" s="18" t="s">
        <v>3102</v>
      </c>
      <c r="F2695" s="20"/>
      <c r="G2695" s="18" t="s">
        <v>3114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445</v>
      </c>
      <c r="L2695" s="77" t="str">
        <f>IF(COUNTIF($E$3:E2695,E2695)=1,K2695,"")</f>
        <v/>
      </c>
    </row>
    <row r="2696" spans="1:12" ht="15" customHeight="1">
      <c r="A2696" s="17" t="s">
        <v>3115</v>
      </c>
      <c r="B2696" s="18" t="s">
        <v>2503</v>
      </c>
      <c r="C2696" s="18" t="s">
        <v>1733</v>
      </c>
      <c r="D2696" s="50" t="s">
        <v>1271</v>
      </c>
      <c r="E2696" s="18" t="s">
        <v>3102</v>
      </c>
      <c r="F2696" s="20"/>
      <c r="G2696" s="18" t="s">
        <v>3116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445</v>
      </c>
      <c r="L2696" s="77" t="str">
        <f>IF(COUNTIF($E$3:E2696,E2696)=1,K2696,"")</f>
        <v/>
      </c>
    </row>
    <row r="2697" spans="1:12" ht="15" customHeight="1">
      <c r="A2697" s="17" t="s">
        <v>3117</v>
      </c>
      <c r="B2697" s="18" t="s">
        <v>2503</v>
      </c>
      <c r="C2697" s="18" t="s">
        <v>1733</v>
      </c>
      <c r="D2697" s="50" t="s">
        <v>1271</v>
      </c>
      <c r="E2697" s="18" t="s">
        <v>3102</v>
      </c>
      <c r="F2697" s="20"/>
      <c r="G2697" s="18" t="s">
        <v>135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445</v>
      </c>
      <c r="L2697" s="77" t="str">
        <f>IF(COUNTIF($E$3:E2697,E2697)=1,K2697,"")</f>
        <v/>
      </c>
    </row>
    <row r="2698" spans="1:12" ht="15" customHeight="1">
      <c r="A2698" s="17" t="s">
        <v>3118</v>
      </c>
      <c r="B2698" s="18" t="s">
        <v>2503</v>
      </c>
      <c r="C2698" s="18" t="s">
        <v>1733</v>
      </c>
      <c r="D2698" s="50" t="s">
        <v>1271</v>
      </c>
      <c r="E2698" s="18" t="s">
        <v>3102</v>
      </c>
      <c r="F2698" s="20"/>
      <c r="G2698" s="18" t="s">
        <v>1226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445</v>
      </c>
      <c r="L2698" s="77" t="str">
        <f>IF(COUNTIF($E$3:E2698,E2698)=1,K2698,"")</f>
        <v/>
      </c>
    </row>
    <row r="2699" spans="1:12" ht="15" customHeight="1">
      <c r="A2699" s="17" t="s">
        <v>3119</v>
      </c>
      <c r="B2699" s="18" t="s">
        <v>2503</v>
      </c>
      <c r="C2699" s="18" t="s">
        <v>1733</v>
      </c>
      <c r="D2699" s="50" t="s">
        <v>1271</v>
      </c>
      <c r="E2699" s="18" t="s">
        <v>3102</v>
      </c>
      <c r="F2699" s="20"/>
      <c r="G2699" s="18" t="s">
        <v>86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445</v>
      </c>
      <c r="L2699" s="77" t="str">
        <f>IF(COUNTIF($E$3:E2699,E2699)=1,K2699,"")</f>
        <v/>
      </c>
    </row>
    <row r="2700" spans="1:12" ht="15" customHeight="1">
      <c r="A2700" s="17" t="s">
        <v>3120</v>
      </c>
      <c r="B2700" s="18" t="s">
        <v>1533</v>
      </c>
      <c r="C2700" s="18" t="s">
        <v>1733</v>
      </c>
      <c r="D2700" s="50" t="s">
        <v>1668</v>
      </c>
      <c r="E2700" s="18" t="s">
        <v>3121</v>
      </c>
      <c r="F2700" s="20"/>
      <c r="G2700" s="18" t="s">
        <v>664</v>
      </c>
      <c r="H2700" s="23" t="s">
        <v>455</v>
      </c>
      <c r="I2700" s="23" t="str">
        <f t="shared" ref="I2700:I2712" si="324">IF(RIGHT(G2700,1)="M","M","Non-M")</f>
        <v>M</v>
      </c>
      <c r="J2700" s="51"/>
      <c r="K2700" s="75" t="s">
        <v>445</v>
      </c>
      <c r="L2700" s="77" t="str">
        <f>IF(COUNTIF($E$3:E2700,E2700)=1,K2700,"")</f>
        <v>-</v>
      </c>
    </row>
    <row r="2701" spans="1:12" ht="15" customHeight="1">
      <c r="A2701" s="17" t="s">
        <v>3122</v>
      </c>
      <c r="B2701" s="18" t="s">
        <v>1533</v>
      </c>
      <c r="C2701" s="18" t="s">
        <v>1733</v>
      </c>
      <c r="D2701" s="50" t="s">
        <v>1668</v>
      </c>
      <c r="E2701" s="18" t="s">
        <v>3121</v>
      </c>
      <c r="F2701" s="20"/>
      <c r="G2701" s="18" t="s">
        <v>191</v>
      </c>
      <c r="H2701" s="23" t="s">
        <v>191</v>
      </c>
      <c r="I2701" s="23" t="str">
        <f t="shared" si="324"/>
        <v>Non-M</v>
      </c>
      <c r="J2701" s="51"/>
      <c r="K2701" s="75" t="s">
        <v>445</v>
      </c>
      <c r="L2701" s="77" t="str">
        <f>IF(COUNTIF($E$3:E2701,E2701)=1,K2701,"")</f>
        <v/>
      </c>
    </row>
    <row r="2702" spans="1:12" ht="15" customHeight="1">
      <c r="A2702" s="17" t="s">
        <v>3123</v>
      </c>
      <c r="B2702" s="18" t="s">
        <v>1533</v>
      </c>
      <c r="C2702" s="18" t="s">
        <v>1733</v>
      </c>
      <c r="D2702" s="50" t="s">
        <v>1668</v>
      </c>
      <c r="E2702" s="18" t="s">
        <v>3121</v>
      </c>
      <c r="F2702" s="20"/>
      <c r="G2702" s="18" t="s">
        <v>177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445</v>
      </c>
      <c r="L2702" s="77" t="str">
        <f>IF(COUNTIF($E$3:E2702,E2702)=1,K2702,"")</f>
        <v/>
      </c>
    </row>
    <row r="2703" spans="1:12" ht="15" customHeight="1">
      <c r="A2703" s="17" t="s">
        <v>3124</v>
      </c>
      <c r="B2703" s="18" t="s">
        <v>1533</v>
      </c>
      <c r="C2703" s="18" t="s">
        <v>1733</v>
      </c>
      <c r="D2703" s="50" t="s">
        <v>1668</v>
      </c>
      <c r="E2703" s="18" t="s">
        <v>3121</v>
      </c>
      <c r="F2703" s="20"/>
      <c r="G2703" s="18" t="s">
        <v>114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445</v>
      </c>
      <c r="L2703" s="77" t="str">
        <f>IF(COUNTIF($E$3:E2703,E2703)=1,K2703,"")</f>
        <v/>
      </c>
    </row>
    <row r="2704" spans="1:12" ht="15" customHeight="1">
      <c r="A2704" s="17" t="s">
        <v>3125</v>
      </c>
      <c r="B2704" s="18" t="s">
        <v>1533</v>
      </c>
      <c r="C2704" s="18" t="s">
        <v>1733</v>
      </c>
      <c r="D2704" s="50" t="s">
        <v>1668</v>
      </c>
      <c r="E2704" s="18" t="s">
        <v>3121</v>
      </c>
      <c r="F2704" s="20"/>
      <c r="G2704" s="18" t="s">
        <v>667</v>
      </c>
      <c r="H2704" s="23" t="str">
        <f t="shared" si="325"/>
        <v>PK103</v>
      </c>
      <c r="I2704" s="23" t="str">
        <f t="shared" si="324"/>
        <v>Non-M</v>
      </c>
      <c r="J2704" s="51" t="s">
        <v>3126</v>
      </c>
      <c r="K2704" s="75" t="s">
        <v>445</v>
      </c>
      <c r="L2704" s="77" t="str">
        <f>IF(COUNTIF($E$3:E2704,E2704)=1,K2704,"")</f>
        <v/>
      </c>
    </row>
    <row r="2705" spans="1:12" ht="15" customHeight="1">
      <c r="A2705" s="17" t="s">
        <v>3127</v>
      </c>
      <c r="B2705" s="18" t="s">
        <v>1533</v>
      </c>
      <c r="C2705" s="18" t="s">
        <v>1733</v>
      </c>
      <c r="D2705" s="50" t="s">
        <v>1668</v>
      </c>
      <c r="E2705" s="18" t="s">
        <v>3121</v>
      </c>
      <c r="F2705" s="20"/>
      <c r="G2705" s="18" t="s">
        <v>1280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445</v>
      </c>
      <c r="L2705" s="77" t="str">
        <f>IF(COUNTIF($E$3:E2705,E2705)=1,K2705,"")</f>
        <v/>
      </c>
    </row>
    <row r="2706" spans="1:12" ht="15" customHeight="1">
      <c r="A2706" s="17" t="s">
        <v>3128</v>
      </c>
      <c r="B2706" s="18" t="s">
        <v>1533</v>
      </c>
      <c r="C2706" s="18" t="s">
        <v>1733</v>
      </c>
      <c r="D2706" s="50" t="s">
        <v>1668</v>
      </c>
      <c r="E2706" s="18" t="s">
        <v>3121</v>
      </c>
      <c r="F2706" s="20"/>
      <c r="G2706" s="18" t="s">
        <v>135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445</v>
      </c>
      <c r="L2706" s="77" t="str">
        <f>IF(COUNTIF($E$3:E2706,E2706)=1,K2706,"")</f>
        <v/>
      </c>
    </row>
    <row r="2707" spans="1:12" ht="15" customHeight="1">
      <c r="A2707" s="17" t="s">
        <v>3129</v>
      </c>
      <c r="B2707" s="18" t="s">
        <v>1533</v>
      </c>
      <c r="C2707" s="18" t="s">
        <v>1733</v>
      </c>
      <c r="D2707" s="50" t="s">
        <v>1668</v>
      </c>
      <c r="E2707" s="18" t="s">
        <v>3121</v>
      </c>
      <c r="F2707" s="20"/>
      <c r="G2707" s="18" t="s">
        <v>1542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445</v>
      </c>
      <c r="L2707" s="77" t="str">
        <f>IF(COUNTIF($E$3:E2707,E2707)=1,K2707,"")</f>
        <v/>
      </c>
    </row>
    <row r="2708" spans="1:12" ht="15" customHeight="1">
      <c r="A2708" s="17" t="s">
        <v>3130</v>
      </c>
      <c r="B2708" s="18" t="s">
        <v>1533</v>
      </c>
      <c r="C2708" s="18" t="s">
        <v>1733</v>
      </c>
      <c r="D2708" s="50" t="s">
        <v>1668</v>
      </c>
      <c r="E2708" s="18" t="s">
        <v>3121</v>
      </c>
      <c r="F2708" s="20"/>
      <c r="G2708" s="18" t="s">
        <v>1616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445</v>
      </c>
      <c r="L2708" s="77" t="str">
        <f>IF(COUNTIF($E$3:E2708,E2708)=1,K2708,"")</f>
        <v/>
      </c>
    </row>
    <row r="2709" spans="1:12" ht="15" customHeight="1">
      <c r="A2709" s="17" t="s">
        <v>3131</v>
      </c>
      <c r="B2709" s="18" t="s">
        <v>1533</v>
      </c>
      <c r="C2709" s="18" t="s">
        <v>1733</v>
      </c>
      <c r="D2709" s="50" t="s">
        <v>1668</v>
      </c>
      <c r="E2709" s="18" t="s">
        <v>3121</v>
      </c>
      <c r="F2709" s="20"/>
      <c r="G2709" s="18" t="s">
        <v>86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445</v>
      </c>
      <c r="L2709" s="77" t="str">
        <f>IF(COUNTIF($E$3:E2709,E2709)=1,K2709,"")</f>
        <v/>
      </c>
    </row>
    <row r="2710" spans="1:12" ht="15" customHeight="1">
      <c r="A2710" s="17" t="s">
        <v>3132</v>
      </c>
      <c r="B2710" s="18" t="s">
        <v>1533</v>
      </c>
      <c r="C2710" s="18" t="s">
        <v>289</v>
      </c>
      <c r="D2710" s="50" t="s">
        <v>1668</v>
      </c>
      <c r="E2710" s="18" t="s">
        <v>3133</v>
      </c>
      <c r="F2710" s="20"/>
      <c r="G2710" s="18" t="s">
        <v>856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445</v>
      </c>
      <c r="L2710" s="77" t="str">
        <f>IF(COUNTIF($E$3:E2710,E2710)=1,K2710,"")</f>
        <v>-</v>
      </c>
    </row>
    <row r="2711" spans="1:12" ht="15" customHeight="1">
      <c r="A2711" s="17" t="s">
        <v>3134</v>
      </c>
      <c r="B2711" s="18" t="s">
        <v>1533</v>
      </c>
      <c r="C2711" s="18" t="s">
        <v>289</v>
      </c>
      <c r="D2711" s="50" t="s">
        <v>1668</v>
      </c>
      <c r="E2711" s="18" t="s">
        <v>3133</v>
      </c>
      <c r="F2711" s="20"/>
      <c r="G2711" s="18" t="s">
        <v>1565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445</v>
      </c>
      <c r="L2711" s="77" t="str">
        <f>IF(COUNTIF($E$3:E2711,E2711)=1,K2711,"")</f>
        <v/>
      </c>
    </row>
    <row r="2712" spans="1:12" ht="15" customHeight="1">
      <c r="A2712" s="17" t="s">
        <v>3135</v>
      </c>
      <c r="B2712" s="18" t="s">
        <v>1533</v>
      </c>
      <c r="C2712" s="18" t="s">
        <v>289</v>
      </c>
      <c r="D2712" s="50" t="s">
        <v>1668</v>
      </c>
      <c r="E2712" s="18" t="s">
        <v>3133</v>
      </c>
      <c r="F2712" s="20"/>
      <c r="G2712" s="18" t="s">
        <v>1993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445</v>
      </c>
      <c r="L2712" s="77" t="str">
        <f>IF(COUNTIF($E$3:E2712,E2712)=1,K2712,"")</f>
        <v/>
      </c>
    </row>
    <row r="2713" spans="1:12" ht="15" customHeight="1">
      <c r="A2713" s="17" t="s">
        <v>3136</v>
      </c>
      <c r="B2713" s="18" t="s">
        <v>1533</v>
      </c>
      <c r="C2713" s="18" t="s">
        <v>289</v>
      </c>
      <c r="D2713" s="50" t="s">
        <v>1668</v>
      </c>
      <c r="E2713" s="18" t="s">
        <v>3133</v>
      </c>
      <c r="F2713" s="20"/>
      <c r="G2713" s="18" t="s">
        <v>1550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445</v>
      </c>
      <c r="L2713" s="77" t="str">
        <f>IF(COUNTIF($E$3:E2713,E2713)=1,K2713,"")</f>
        <v/>
      </c>
    </row>
    <row r="2714" spans="1:12" ht="15" customHeight="1">
      <c r="A2714" s="81"/>
      <c r="B2714" s="18" t="s">
        <v>54</v>
      </c>
      <c r="C2714" s="18" t="s">
        <v>289</v>
      </c>
      <c r="D2714" s="50" t="s">
        <v>1668</v>
      </c>
      <c r="E2714" s="18" t="s">
        <v>3137</v>
      </c>
      <c r="F2714" s="20"/>
      <c r="G2714" s="18" t="s">
        <v>368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81"/>
      <c r="B2715" s="18" t="s">
        <v>54</v>
      </c>
      <c r="C2715" s="18" t="s">
        <v>289</v>
      </c>
      <c r="D2715" s="50" t="s">
        <v>1668</v>
      </c>
      <c r="E2715" s="18" t="s">
        <v>3137</v>
      </c>
      <c r="F2715" s="20"/>
      <c r="G2715" s="18" t="s">
        <v>372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81"/>
      <c r="B2716" s="18" t="s">
        <v>54</v>
      </c>
      <c r="C2716" s="18" t="s">
        <v>289</v>
      </c>
      <c r="D2716" s="50" t="s">
        <v>1668</v>
      </c>
      <c r="E2716" s="18" t="s">
        <v>3137</v>
      </c>
      <c r="F2716" s="20"/>
      <c r="G2716" s="18" t="s">
        <v>1280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81"/>
      <c r="B2717" s="18" t="s">
        <v>54</v>
      </c>
      <c r="C2717" s="18" t="s">
        <v>289</v>
      </c>
      <c r="D2717" s="50" t="s">
        <v>1668</v>
      </c>
      <c r="E2717" s="18" t="s">
        <v>3137</v>
      </c>
      <c r="F2717" s="20"/>
      <c r="G2717" s="18" t="s">
        <v>1417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81"/>
      <c r="B2718" s="18" t="s">
        <v>54</v>
      </c>
      <c r="C2718" s="18" t="s">
        <v>289</v>
      </c>
      <c r="D2718" s="50" t="s">
        <v>1668</v>
      </c>
      <c r="E2718" s="18" t="s">
        <v>3137</v>
      </c>
      <c r="F2718" s="20"/>
      <c r="G2718" s="18" t="s">
        <v>370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81"/>
      <c r="B2719" s="18" t="s">
        <v>54</v>
      </c>
      <c r="C2719" s="18" t="s">
        <v>289</v>
      </c>
      <c r="D2719" s="50" t="s">
        <v>1668</v>
      </c>
      <c r="E2719" s="18" t="s">
        <v>3137</v>
      </c>
      <c r="F2719" s="20"/>
      <c r="G2719" s="18" t="s">
        <v>1278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81"/>
      <c r="B2720" s="18" t="s">
        <v>54</v>
      </c>
      <c r="C2720" s="18" t="s">
        <v>289</v>
      </c>
      <c r="D2720" s="50" t="s">
        <v>1668</v>
      </c>
      <c r="E2720" s="18" t="s">
        <v>3137</v>
      </c>
      <c r="F2720" s="20"/>
      <c r="G2720" s="18" t="s">
        <v>86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81"/>
      <c r="B2721" s="18" t="s">
        <v>54</v>
      </c>
      <c r="C2721" s="18" t="s">
        <v>289</v>
      </c>
      <c r="D2721" s="50" t="s">
        <v>1668</v>
      </c>
      <c r="E2721" s="18" t="s">
        <v>3137</v>
      </c>
      <c r="F2721" s="20"/>
      <c r="G2721" s="18" t="s">
        <v>196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3138</v>
      </c>
      <c r="B2722" s="18" t="s">
        <v>1533</v>
      </c>
      <c r="C2722" s="18" t="s">
        <v>289</v>
      </c>
      <c r="D2722" s="50" t="s">
        <v>1668</v>
      </c>
      <c r="E2722" s="18" t="s">
        <v>3137</v>
      </c>
      <c r="F2722" s="20"/>
      <c r="G2722" s="18" t="s">
        <v>368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445</v>
      </c>
      <c r="L2722" s="77" t="str">
        <f>IF(COUNTIF($E$3:E2722,E2722)=1,K2722,"")</f>
        <v/>
      </c>
    </row>
    <row r="2723" spans="1:12" ht="15" customHeight="1">
      <c r="A2723" s="17" t="s">
        <v>3139</v>
      </c>
      <c r="B2723" s="18" t="s">
        <v>1533</v>
      </c>
      <c r="C2723" s="18" t="s">
        <v>289</v>
      </c>
      <c r="D2723" s="50" t="s">
        <v>1668</v>
      </c>
      <c r="E2723" s="18" t="s">
        <v>3137</v>
      </c>
      <c r="F2723" s="20"/>
      <c r="G2723" s="18" t="s">
        <v>372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3140</v>
      </c>
      <c r="K2723" s="75" t="s">
        <v>445</v>
      </c>
      <c r="L2723" s="77" t="str">
        <f>IF(COUNTIF($E$3:E2723,E2723)=1,K2723,"")</f>
        <v/>
      </c>
    </row>
    <row r="2724" spans="1:12" ht="15" customHeight="1">
      <c r="A2724" s="17" t="s">
        <v>3141</v>
      </c>
      <c r="B2724" s="18" t="s">
        <v>1533</v>
      </c>
      <c r="C2724" s="18" t="s">
        <v>289</v>
      </c>
      <c r="D2724" s="50" t="s">
        <v>1668</v>
      </c>
      <c r="E2724" s="18" t="s">
        <v>3137</v>
      </c>
      <c r="F2724" s="20"/>
      <c r="G2724" s="18" t="s">
        <v>1280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445</v>
      </c>
      <c r="L2724" s="77" t="str">
        <f>IF(COUNTIF($E$3:E2724,E2724)=1,K2724,"")</f>
        <v/>
      </c>
    </row>
    <row r="2725" spans="1:12" ht="15" customHeight="1">
      <c r="A2725" s="17" t="s">
        <v>3142</v>
      </c>
      <c r="B2725" s="18" t="s">
        <v>1533</v>
      </c>
      <c r="C2725" s="18" t="s">
        <v>289</v>
      </c>
      <c r="D2725" s="50" t="s">
        <v>1668</v>
      </c>
      <c r="E2725" s="18" t="s">
        <v>3137</v>
      </c>
      <c r="F2725" s="20"/>
      <c r="G2725" s="18" t="s">
        <v>1417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1515</v>
      </c>
      <c r="K2725" s="75" t="s">
        <v>445</v>
      </c>
      <c r="L2725" s="77" t="str">
        <f>IF(COUNTIF($E$3:E2725,E2725)=1,K2725,"")</f>
        <v/>
      </c>
    </row>
    <row r="2726" spans="1:12" ht="15" customHeight="1">
      <c r="A2726" s="17" t="s">
        <v>3143</v>
      </c>
      <c r="B2726" s="18" t="s">
        <v>1533</v>
      </c>
      <c r="C2726" s="18" t="s">
        <v>289</v>
      </c>
      <c r="D2726" s="50" t="s">
        <v>1668</v>
      </c>
      <c r="E2726" s="18" t="s">
        <v>3137</v>
      </c>
      <c r="F2726" s="20"/>
      <c r="G2726" s="18" t="s">
        <v>370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445</v>
      </c>
      <c r="L2726" s="77" t="str">
        <f>IF(COUNTIF($E$3:E2726,E2726)=1,K2726,"")</f>
        <v/>
      </c>
    </row>
    <row r="2727" spans="1:12" ht="15" customHeight="1">
      <c r="A2727" s="17" t="s">
        <v>3144</v>
      </c>
      <c r="B2727" s="18" t="s">
        <v>1533</v>
      </c>
      <c r="C2727" s="18" t="s">
        <v>289</v>
      </c>
      <c r="D2727" s="50" t="s">
        <v>1668</v>
      </c>
      <c r="E2727" s="18" t="s">
        <v>3137</v>
      </c>
      <c r="F2727" s="20"/>
      <c r="G2727" s="18" t="s">
        <v>1278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445</v>
      </c>
      <c r="L2727" s="77" t="str">
        <f>IF(COUNTIF($E$3:E2727,E2727)=1,K2727,"")</f>
        <v/>
      </c>
    </row>
    <row r="2728" spans="1:12" ht="15" customHeight="1">
      <c r="A2728" s="17" t="s">
        <v>3145</v>
      </c>
      <c r="B2728" s="18" t="s">
        <v>1533</v>
      </c>
      <c r="C2728" s="18" t="s">
        <v>289</v>
      </c>
      <c r="D2728" s="50" t="s">
        <v>1668</v>
      </c>
      <c r="E2728" s="18" t="s">
        <v>3137</v>
      </c>
      <c r="F2728" s="20"/>
      <c r="G2728" s="18" t="s">
        <v>86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445</v>
      </c>
      <c r="L2728" s="77" t="str">
        <f>IF(COUNTIF($E$3:E2728,E2728)=1,K2728,"")</f>
        <v/>
      </c>
    </row>
    <row r="2729" spans="1:12" ht="15" customHeight="1">
      <c r="A2729" s="17" t="s">
        <v>3146</v>
      </c>
      <c r="B2729" s="18" t="s">
        <v>1533</v>
      </c>
      <c r="C2729" s="18" t="s">
        <v>289</v>
      </c>
      <c r="D2729" s="50" t="s">
        <v>1668</v>
      </c>
      <c r="E2729" s="18" t="s">
        <v>3137</v>
      </c>
      <c r="F2729" s="20"/>
      <c r="G2729" s="18" t="s">
        <v>196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445</v>
      </c>
      <c r="L2729" s="77" t="str">
        <f>IF(COUNTIF($E$3:E2729,E2729)=1,K2729,"")</f>
        <v/>
      </c>
    </row>
    <row r="2730" spans="1:12" ht="15" customHeight="1">
      <c r="A2730" s="81"/>
      <c r="B2730" s="18" t="s">
        <v>54</v>
      </c>
      <c r="C2730" s="18" t="s">
        <v>895</v>
      </c>
      <c r="D2730" s="50" t="s">
        <v>1668</v>
      </c>
      <c r="E2730" s="18" t="s">
        <v>3147</v>
      </c>
      <c r="F2730" s="20"/>
      <c r="G2730" s="18" t="s">
        <v>1149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81"/>
      <c r="B2731" s="18" t="s">
        <v>54</v>
      </c>
      <c r="C2731" s="18" t="s">
        <v>895</v>
      </c>
      <c r="D2731" s="50" t="s">
        <v>1668</v>
      </c>
      <c r="E2731" s="18" t="s">
        <v>3147</v>
      </c>
      <c r="F2731" s="20"/>
      <c r="G2731" s="18" t="s">
        <v>76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81"/>
      <c r="B2732" s="18" t="s">
        <v>54</v>
      </c>
      <c r="C2732" s="18" t="s">
        <v>895</v>
      </c>
      <c r="D2732" s="50" t="s">
        <v>1668</v>
      </c>
      <c r="E2732" s="18" t="s">
        <v>3147</v>
      </c>
      <c r="F2732" s="20"/>
      <c r="G2732" s="18" t="s">
        <v>109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81"/>
      <c r="B2733" s="18" t="s">
        <v>54</v>
      </c>
      <c r="C2733" s="18" t="s">
        <v>895</v>
      </c>
      <c r="D2733" s="50" t="s">
        <v>1668</v>
      </c>
      <c r="E2733" s="18" t="s">
        <v>3147</v>
      </c>
      <c r="F2733" s="20"/>
      <c r="G2733" s="18" t="s">
        <v>111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81"/>
      <c r="B2734" s="18" t="s">
        <v>54</v>
      </c>
      <c r="C2734" s="18" t="s">
        <v>895</v>
      </c>
      <c r="D2734" s="50" t="s">
        <v>1668</v>
      </c>
      <c r="E2734" s="18" t="s">
        <v>3147</v>
      </c>
      <c r="F2734" s="20"/>
      <c r="G2734" s="18" t="s">
        <v>177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81"/>
      <c r="B2735" s="18" t="s">
        <v>54</v>
      </c>
      <c r="C2735" s="18" t="s">
        <v>895</v>
      </c>
      <c r="D2735" s="50" t="s">
        <v>1668</v>
      </c>
      <c r="E2735" s="18" t="s">
        <v>3147</v>
      </c>
      <c r="F2735" s="20"/>
      <c r="G2735" s="18" t="s">
        <v>114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81"/>
      <c r="B2736" s="18" t="s">
        <v>54</v>
      </c>
      <c r="C2736" s="18" t="s">
        <v>895</v>
      </c>
      <c r="D2736" s="50" t="s">
        <v>1668</v>
      </c>
      <c r="E2736" s="18" t="s">
        <v>3147</v>
      </c>
      <c r="F2736" s="20"/>
      <c r="G2736" s="18" t="s">
        <v>194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81"/>
      <c r="B2737" s="18" t="s">
        <v>54</v>
      </c>
      <c r="C2737" s="18" t="s">
        <v>895</v>
      </c>
      <c r="D2737" s="50" t="s">
        <v>1668</v>
      </c>
      <c r="E2737" s="18" t="s">
        <v>3147</v>
      </c>
      <c r="F2737" s="20"/>
      <c r="G2737" s="18" t="s">
        <v>1565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81"/>
      <c r="B2738" s="18" t="s">
        <v>54</v>
      </c>
      <c r="C2738" s="18" t="s">
        <v>895</v>
      </c>
      <c r="D2738" s="50" t="s">
        <v>1668</v>
      </c>
      <c r="E2738" s="18" t="s">
        <v>3147</v>
      </c>
      <c r="F2738" s="20"/>
      <c r="G2738" s="18" t="s">
        <v>1619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81"/>
      <c r="B2739" s="18" t="s">
        <v>54</v>
      </c>
      <c r="C2739" s="18" t="s">
        <v>895</v>
      </c>
      <c r="D2739" s="50" t="s">
        <v>1668</v>
      </c>
      <c r="E2739" s="18" t="s">
        <v>3147</v>
      </c>
      <c r="F2739" s="20"/>
      <c r="G2739" s="18" t="s">
        <v>3148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81"/>
      <c r="B2740" s="18" t="s">
        <v>54</v>
      </c>
      <c r="C2740" s="18" t="s">
        <v>895</v>
      </c>
      <c r="D2740" s="50" t="s">
        <v>1668</v>
      </c>
      <c r="E2740" s="18" t="s">
        <v>3147</v>
      </c>
      <c r="F2740" s="20"/>
      <c r="G2740" s="18" t="s">
        <v>503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81"/>
      <c r="B2741" s="18" t="s">
        <v>54</v>
      </c>
      <c r="C2741" s="18" t="s">
        <v>895</v>
      </c>
      <c r="D2741" s="50" t="s">
        <v>1668</v>
      </c>
      <c r="E2741" s="18" t="s">
        <v>3147</v>
      </c>
      <c r="F2741" s="20"/>
      <c r="G2741" s="18" t="s">
        <v>2245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81"/>
      <c r="B2742" s="18" t="s">
        <v>54</v>
      </c>
      <c r="C2742" s="18" t="s">
        <v>895</v>
      </c>
      <c r="D2742" s="50" t="s">
        <v>1668</v>
      </c>
      <c r="E2742" s="18" t="s">
        <v>3147</v>
      </c>
      <c r="F2742" s="20"/>
      <c r="G2742" s="18" t="s">
        <v>1004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3149</v>
      </c>
      <c r="B2743" s="18" t="s">
        <v>1533</v>
      </c>
      <c r="C2743" s="18" t="s">
        <v>895</v>
      </c>
      <c r="D2743" s="50" t="s">
        <v>1668</v>
      </c>
      <c r="E2743" s="18" t="s">
        <v>3147</v>
      </c>
      <c r="F2743" s="20"/>
      <c r="G2743" s="18" t="s">
        <v>1149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445</v>
      </c>
      <c r="L2743" s="77" t="str">
        <f>IF(COUNTIF($E$3:E2743,E2743)=1,K2743,"")</f>
        <v/>
      </c>
    </row>
    <row r="2744" spans="1:12" ht="15" customHeight="1">
      <c r="A2744" s="17" t="s">
        <v>3150</v>
      </c>
      <c r="B2744" s="18" t="s">
        <v>1533</v>
      </c>
      <c r="C2744" s="18" t="s">
        <v>895</v>
      </c>
      <c r="D2744" s="50" t="s">
        <v>1668</v>
      </c>
      <c r="E2744" s="18" t="s">
        <v>3147</v>
      </c>
      <c r="F2744" s="20"/>
      <c r="G2744" s="18" t="s">
        <v>76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445</v>
      </c>
      <c r="L2744" s="77" t="str">
        <f>IF(COUNTIF($E$3:E2744,E2744)=1,K2744,"")</f>
        <v/>
      </c>
    </row>
    <row r="2745" spans="1:12" ht="15" customHeight="1">
      <c r="A2745" s="17" t="s">
        <v>3151</v>
      </c>
      <c r="B2745" s="18" t="s">
        <v>1533</v>
      </c>
      <c r="C2745" s="18" t="s">
        <v>895</v>
      </c>
      <c r="D2745" s="50" t="s">
        <v>1668</v>
      </c>
      <c r="E2745" s="18" t="s">
        <v>3147</v>
      </c>
      <c r="F2745" s="20"/>
      <c r="G2745" s="18" t="s">
        <v>109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445</v>
      </c>
      <c r="L2745" s="77" t="str">
        <f>IF(COUNTIF($E$3:E2745,E2745)=1,K2745,"")</f>
        <v/>
      </c>
    </row>
    <row r="2746" spans="1:12" ht="15" customHeight="1">
      <c r="A2746" s="17" t="s">
        <v>3152</v>
      </c>
      <c r="B2746" s="18" t="s">
        <v>1533</v>
      </c>
      <c r="C2746" s="18" t="s">
        <v>895</v>
      </c>
      <c r="D2746" s="50" t="s">
        <v>1668</v>
      </c>
      <c r="E2746" s="18" t="s">
        <v>3147</v>
      </c>
      <c r="F2746" s="20"/>
      <c r="G2746" s="18" t="s">
        <v>111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445</v>
      </c>
      <c r="L2746" s="77" t="str">
        <f>IF(COUNTIF($E$3:E2746,E2746)=1,K2746,"")</f>
        <v/>
      </c>
    </row>
    <row r="2747" spans="1:12" ht="15" customHeight="1">
      <c r="A2747" s="17" t="s">
        <v>3153</v>
      </c>
      <c r="B2747" s="18" t="s">
        <v>1533</v>
      </c>
      <c r="C2747" s="18" t="s">
        <v>895</v>
      </c>
      <c r="D2747" s="50" t="s">
        <v>1668</v>
      </c>
      <c r="E2747" s="18" t="s">
        <v>3147</v>
      </c>
      <c r="F2747" s="20"/>
      <c r="G2747" s="18" t="s">
        <v>177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445</v>
      </c>
      <c r="L2747" s="77" t="str">
        <f>IF(COUNTIF($E$3:E2747,E2747)=1,K2747,"")</f>
        <v/>
      </c>
    </row>
    <row r="2748" spans="1:12" ht="15" customHeight="1">
      <c r="A2748" s="17" t="s">
        <v>3154</v>
      </c>
      <c r="B2748" s="18" t="s">
        <v>1533</v>
      </c>
      <c r="C2748" s="18" t="s">
        <v>895</v>
      </c>
      <c r="D2748" s="50" t="s">
        <v>1668</v>
      </c>
      <c r="E2748" s="18" t="s">
        <v>3147</v>
      </c>
      <c r="F2748" s="20"/>
      <c r="G2748" s="18" t="s">
        <v>114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445</v>
      </c>
      <c r="L2748" s="77" t="str">
        <f>IF(COUNTIF($E$3:E2748,E2748)=1,K2748,"")</f>
        <v/>
      </c>
    </row>
    <row r="2749" spans="1:12" ht="15" customHeight="1">
      <c r="A2749" s="17" t="s">
        <v>3155</v>
      </c>
      <c r="B2749" s="18" t="s">
        <v>1533</v>
      </c>
      <c r="C2749" s="18" t="s">
        <v>895</v>
      </c>
      <c r="D2749" s="50" t="s">
        <v>1668</v>
      </c>
      <c r="E2749" s="18" t="s">
        <v>3147</v>
      </c>
      <c r="F2749" s="20"/>
      <c r="G2749" s="18" t="s">
        <v>194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445</v>
      </c>
      <c r="L2749" s="77" t="str">
        <f>IF(COUNTIF($E$3:E2749,E2749)=1,K2749,"")</f>
        <v/>
      </c>
    </row>
    <row r="2750" spans="1:12" ht="15" customHeight="1">
      <c r="A2750" s="17" t="s">
        <v>3156</v>
      </c>
      <c r="B2750" s="18" t="s">
        <v>1533</v>
      </c>
      <c r="C2750" s="18" t="s">
        <v>895</v>
      </c>
      <c r="D2750" s="50" t="s">
        <v>1668</v>
      </c>
      <c r="E2750" s="18" t="s">
        <v>3147</v>
      </c>
      <c r="F2750" s="20"/>
      <c r="G2750" s="18" t="s">
        <v>1565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445</v>
      </c>
      <c r="L2750" s="77" t="str">
        <f>IF(COUNTIF($E$3:E2750,E2750)=1,K2750,"")</f>
        <v/>
      </c>
    </row>
    <row r="2751" spans="1:12" ht="15" customHeight="1">
      <c r="A2751" s="17" t="s">
        <v>3157</v>
      </c>
      <c r="B2751" s="18" t="s">
        <v>1533</v>
      </c>
      <c r="C2751" s="18" t="s">
        <v>895</v>
      </c>
      <c r="D2751" s="50" t="s">
        <v>1668</v>
      </c>
      <c r="E2751" s="18" t="s">
        <v>3147</v>
      </c>
      <c r="F2751" s="20"/>
      <c r="G2751" s="18" t="s">
        <v>1619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445</v>
      </c>
      <c r="L2751" s="77" t="str">
        <f>IF(COUNTIF($E$3:E2751,E2751)=1,K2751,"")</f>
        <v/>
      </c>
    </row>
    <row r="2752" spans="1:12" ht="15" customHeight="1">
      <c r="A2752" s="17" t="s">
        <v>3158</v>
      </c>
      <c r="B2752" s="18" t="s">
        <v>1533</v>
      </c>
      <c r="C2752" s="18" t="s">
        <v>895</v>
      </c>
      <c r="D2752" s="50" t="s">
        <v>1668</v>
      </c>
      <c r="E2752" s="18" t="s">
        <v>3147</v>
      </c>
      <c r="F2752" s="20"/>
      <c r="G2752" s="18" t="s">
        <v>3148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445</v>
      </c>
      <c r="L2752" s="77" t="str">
        <f>IF(COUNTIF($E$3:E2752,E2752)=1,K2752,"")</f>
        <v/>
      </c>
    </row>
    <row r="2753" spans="1:12" ht="15" customHeight="1">
      <c r="A2753" s="17" t="s">
        <v>3159</v>
      </c>
      <c r="B2753" s="18" t="s">
        <v>1533</v>
      </c>
      <c r="C2753" s="18" t="s">
        <v>895</v>
      </c>
      <c r="D2753" s="50" t="s">
        <v>1668</v>
      </c>
      <c r="E2753" s="18" t="s">
        <v>3147</v>
      </c>
      <c r="F2753" s="20"/>
      <c r="G2753" s="18" t="s">
        <v>503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445</v>
      </c>
      <c r="L2753" s="77" t="str">
        <f>IF(COUNTIF($E$3:E2753,E2753)=1,K2753,"")</f>
        <v/>
      </c>
    </row>
    <row r="2754" spans="1:12" ht="15" customHeight="1">
      <c r="A2754" s="17" t="s">
        <v>3160</v>
      </c>
      <c r="B2754" s="18" t="s">
        <v>1533</v>
      </c>
      <c r="C2754" s="18" t="s">
        <v>895</v>
      </c>
      <c r="D2754" s="50" t="s">
        <v>1668</v>
      </c>
      <c r="E2754" s="18" t="s">
        <v>3147</v>
      </c>
      <c r="F2754" s="20"/>
      <c r="G2754" s="18" t="s">
        <v>2245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445</v>
      </c>
      <c r="L2754" s="77" t="str">
        <f>IF(COUNTIF($E$3:E2754,E2754)=1,K2754,"")</f>
        <v/>
      </c>
    </row>
    <row r="2755" spans="1:12" ht="15" customHeight="1">
      <c r="A2755" s="17" t="s">
        <v>3161</v>
      </c>
      <c r="B2755" s="56" t="s">
        <v>1533</v>
      </c>
      <c r="C2755" s="56" t="s">
        <v>895</v>
      </c>
      <c r="D2755" s="50" t="s">
        <v>1668</v>
      </c>
      <c r="E2755" s="56" t="s">
        <v>3147</v>
      </c>
      <c r="F2755" s="58"/>
      <c r="G2755" s="56" t="s">
        <v>1004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445</v>
      </c>
      <c r="L2755" s="77" t="str">
        <f>IF(COUNTIF($E$3:E2755,E2755)=1,K2755,"")</f>
        <v/>
      </c>
    </row>
    <row r="2756" spans="1:12" s="86" customFormat="1" ht="15" customHeight="1">
      <c r="A2756" s="82"/>
      <c r="B2756" s="83" t="s">
        <v>54</v>
      </c>
      <c r="C2756" s="18" t="s">
        <v>289</v>
      </c>
      <c r="D2756" s="50" t="s">
        <v>1668</v>
      </c>
      <c r="E2756" s="18" t="s">
        <v>3162</v>
      </c>
      <c r="F2756" s="20"/>
      <c r="G2756" s="18" t="s">
        <v>1139</v>
      </c>
      <c r="H2756" s="85" t="str">
        <f t="shared" ref="H2756:H2762" si="342">IF(RIGHT(G2756,1)="M", LEFT(G2756,LEN(G2756)-1), G2756)</f>
        <v>CL504</v>
      </c>
      <c r="I2756" s="85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s="86" customFormat="1" ht="15" customHeight="1">
      <c r="A2757" s="82"/>
      <c r="B2757" s="83" t="s">
        <v>54</v>
      </c>
      <c r="C2757" s="18" t="s">
        <v>289</v>
      </c>
      <c r="D2757" s="50" t="s">
        <v>1668</v>
      </c>
      <c r="E2757" s="18" t="s">
        <v>3162</v>
      </c>
      <c r="F2757" s="20"/>
      <c r="G2757" s="18" t="s">
        <v>278</v>
      </c>
      <c r="H2757" s="85" t="str">
        <f t="shared" si="342"/>
        <v>ZP106</v>
      </c>
      <c r="I2757" s="85" t="str">
        <f t="shared" si="343"/>
        <v>Non-M</v>
      </c>
      <c r="J2757" s="51"/>
      <c r="K2757" s="75">
        <v>3399</v>
      </c>
      <c r="L2757" s="75"/>
    </row>
    <row r="2758" spans="1:12" s="86" customFormat="1" ht="15" customHeight="1">
      <c r="A2758" s="82"/>
      <c r="B2758" s="83" t="s">
        <v>54</v>
      </c>
      <c r="C2758" s="18" t="s">
        <v>289</v>
      </c>
      <c r="D2758" s="50" t="s">
        <v>1668</v>
      </c>
      <c r="E2758" s="18" t="s">
        <v>3162</v>
      </c>
      <c r="F2758" s="20"/>
      <c r="G2758" s="18" t="s">
        <v>438</v>
      </c>
      <c r="H2758" s="85" t="str">
        <f t="shared" si="342"/>
        <v>ZP202</v>
      </c>
      <c r="I2758" s="85" t="str">
        <f t="shared" si="343"/>
        <v>Non-M</v>
      </c>
      <c r="J2758" s="51"/>
      <c r="K2758" s="75">
        <v>3399</v>
      </c>
      <c r="L2758" s="75"/>
    </row>
    <row r="2759" spans="1:12" s="86" customFormat="1" ht="15" customHeight="1">
      <c r="A2759" s="82"/>
      <c r="B2759" s="83" t="s">
        <v>54</v>
      </c>
      <c r="C2759" s="18" t="s">
        <v>289</v>
      </c>
      <c r="D2759" s="50" t="s">
        <v>1668</v>
      </c>
      <c r="E2759" s="18" t="s">
        <v>3162</v>
      </c>
      <c r="F2759" s="20"/>
      <c r="G2759" s="18" t="s">
        <v>1417</v>
      </c>
      <c r="H2759" s="85" t="str">
        <f t="shared" si="342"/>
        <v>JS105</v>
      </c>
      <c r="I2759" s="85" t="str">
        <f t="shared" si="343"/>
        <v>M</v>
      </c>
      <c r="J2759" s="51"/>
      <c r="K2759" s="75">
        <v>3399</v>
      </c>
      <c r="L2759" s="75"/>
    </row>
    <row r="2760" spans="1:12" s="86" customFormat="1" ht="15" customHeight="1">
      <c r="A2760" s="82"/>
      <c r="B2760" s="83" t="s">
        <v>54</v>
      </c>
      <c r="C2760" s="18" t="s">
        <v>289</v>
      </c>
      <c r="D2760" s="50" t="s">
        <v>1668</v>
      </c>
      <c r="E2760" s="18" t="s">
        <v>3162</v>
      </c>
      <c r="F2760" s="20"/>
      <c r="G2760" s="18" t="s">
        <v>3163</v>
      </c>
      <c r="H2760" s="85" t="str">
        <f t="shared" si="342"/>
        <v>PK204</v>
      </c>
      <c r="I2760" s="85" t="str">
        <f t="shared" si="343"/>
        <v>M</v>
      </c>
      <c r="J2760" s="51"/>
      <c r="K2760" s="75">
        <v>3399</v>
      </c>
      <c r="L2760" s="75"/>
    </row>
    <row r="2761" spans="1:12" s="86" customFormat="1" ht="15" customHeight="1">
      <c r="A2761" s="82"/>
      <c r="B2761" s="83" t="s">
        <v>54</v>
      </c>
      <c r="C2761" s="18" t="s">
        <v>289</v>
      </c>
      <c r="D2761" s="50" t="s">
        <v>1668</v>
      </c>
      <c r="E2761" s="18" t="s">
        <v>3162</v>
      </c>
      <c r="F2761" s="20"/>
      <c r="G2761" s="18" t="s">
        <v>1176</v>
      </c>
      <c r="H2761" s="85" t="str">
        <f t="shared" si="342"/>
        <v>HM507</v>
      </c>
      <c r="I2761" s="85" t="str">
        <f t="shared" si="343"/>
        <v>M</v>
      </c>
      <c r="J2761" s="51"/>
      <c r="K2761" s="75">
        <v>3399</v>
      </c>
      <c r="L2761" s="75"/>
    </row>
    <row r="2762" spans="1:12" s="86" customFormat="1" ht="15" customHeight="1">
      <c r="A2762" s="82"/>
      <c r="B2762" s="83" t="s">
        <v>54</v>
      </c>
      <c r="C2762" s="18" t="s">
        <v>289</v>
      </c>
      <c r="D2762" s="50" t="s">
        <v>1668</v>
      </c>
      <c r="E2762" s="18" t="s">
        <v>3162</v>
      </c>
      <c r="F2762" s="20"/>
      <c r="G2762" s="18" t="s">
        <v>883</v>
      </c>
      <c r="H2762" s="85" t="str">
        <f t="shared" si="342"/>
        <v>HM512</v>
      </c>
      <c r="I2762" s="85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3164</v>
      </c>
      <c r="B2763" s="18" t="s">
        <v>1533</v>
      </c>
      <c r="C2763" s="18" t="s">
        <v>289</v>
      </c>
      <c r="D2763" s="50" t="s">
        <v>1668</v>
      </c>
      <c r="E2763" s="18" t="s">
        <v>3162</v>
      </c>
      <c r="F2763" s="20"/>
      <c r="G2763" s="18" t="s">
        <v>1139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445</v>
      </c>
      <c r="L2763" s="77" t="str">
        <f>IF(COUNTIF($E$3:E2763,E2763)=1,K2763,"")</f>
        <v/>
      </c>
    </row>
    <row r="2764" spans="1:12" ht="15" customHeight="1">
      <c r="A2764" s="17" t="s">
        <v>3165</v>
      </c>
      <c r="B2764" s="18" t="s">
        <v>1533</v>
      </c>
      <c r="C2764" s="18" t="s">
        <v>289</v>
      </c>
      <c r="D2764" s="50" t="s">
        <v>1668</v>
      </c>
      <c r="E2764" s="18" t="s">
        <v>3162</v>
      </c>
      <c r="F2764" s="20"/>
      <c r="G2764" s="18" t="s">
        <v>278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445</v>
      </c>
      <c r="L2764" s="77" t="str">
        <f>IF(COUNTIF($E$3:E2764,E2764)=1,K2764,"")</f>
        <v/>
      </c>
    </row>
    <row r="2765" spans="1:12" ht="15" customHeight="1">
      <c r="A2765" s="17" t="s">
        <v>3166</v>
      </c>
      <c r="B2765" s="18" t="s">
        <v>1533</v>
      </c>
      <c r="C2765" s="18" t="s">
        <v>289</v>
      </c>
      <c r="D2765" s="50" t="s">
        <v>1668</v>
      </c>
      <c r="E2765" s="18" t="s">
        <v>3162</v>
      </c>
      <c r="F2765" s="20"/>
      <c r="G2765" s="18" t="s">
        <v>438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445</v>
      </c>
      <c r="L2765" s="77" t="str">
        <f>IF(COUNTIF($E$3:E2765,E2765)=1,K2765,"")</f>
        <v/>
      </c>
    </row>
    <row r="2766" spans="1:12" ht="15" customHeight="1">
      <c r="A2766" s="17" t="s">
        <v>3167</v>
      </c>
      <c r="B2766" s="18" t="s">
        <v>1533</v>
      </c>
      <c r="C2766" s="18" t="s">
        <v>289</v>
      </c>
      <c r="D2766" s="50" t="s">
        <v>1668</v>
      </c>
      <c r="E2766" s="18" t="s">
        <v>3162</v>
      </c>
      <c r="F2766" s="20"/>
      <c r="G2766" s="18" t="s">
        <v>1417</v>
      </c>
      <c r="H2766" s="23" t="str">
        <f t="shared" si="344"/>
        <v>JS105</v>
      </c>
      <c r="I2766" s="23" t="str">
        <f t="shared" si="345"/>
        <v>M</v>
      </c>
      <c r="J2766" s="51" t="s">
        <v>1515</v>
      </c>
      <c r="K2766" s="75" t="s">
        <v>445</v>
      </c>
      <c r="L2766" s="77" t="str">
        <f>IF(COUNTIF($E$3:E2766,E2766)=1,K2766,"")</f>
        <v/>
      </c>
    </row>
    <row r="2767" spans="1:12" ht="15" customHeight="1">
      <c r="A2767" s="17" t="s">
        <v>3168</v>
      </c>
      <c r="B2767" s="18" t="s">
        <v>1533</v>
      </c>
      <c r="C2767" s="18" t="s">
        <v>289</v>
      </c>
      <c r="D2767" s="50" t="s">
        <v>1668</v>
      </c>
      <c r="E2767" s="18" t="s">
        <v>3162</v>
      </c>
      <c r="F2767" s="20"/>
      <c r="G2767" s="18" t="s">
        <v>3163</v>
      </c>
      <c r="H2767" s="23" t="str">
        <f t="shared" si="344"/>
        <v>PK204</v>
      </c>
      <c r="I2767" s="23" t="str">
        <f t="shared" si="345"/>
        <v>M</v>
      </c>
      <c r="J2767" s="51" t="s">
        <v>2232</v>
      </c>
      <c r="K2767" s="75" t="s">
        <v>445</v>
      </c>
      <c r="L2767" s="77" t="str">
        <f>IF(COUNTIF($E$3:E2767,E2767)=1,K2767,"")</f>
        <v/>
      </c>
    </row>
    <row r="2768" spans="1:12" ht="15" customHeight="1">
      <c r="A2768" s="17" t="s">
        <v>3169</v>
      </c>
      <c r="B2768" s="18" t="s">
        <v>1533</v>
      </c>
      <c r="C2768" s="18" t="s">
        <v>289</v>
      </c>
      <c r="D2768" s="50" t="s">
        <v>1668</v>
      </c>
      <c r="E2768" s="18" t="s">
        <v>3162</v>
      </c>
      <c r="F2768" s="20"/>
      <c r="G2768" s="18" t="s">
        <v>1176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445</v>
      </c>
      <c r="L2768" s="77" t="str">
        <f>IF(COUNTIF($E$3:E2768,E2768)=1,K2768,"")</f>
        <v/>
      </c>
    </row>
    <row r="2769" spans="1:12" ht="15" customHeight="1">
      <c r="A2769" s="17" t="s">
        <v>3170</v>
      </c>
      <c r="B2769" s="18" t="s">
        <v>1533</v>
      </c>
      <c r="C2769" s="18" t="s">
        <v>289</v>
      </c>
      <c r="D2769" s="50" t="s">
        <v>1668</v>
      </c>
      <c r="E2769" s="18" t="s">
        <v>3162</v>
      </c>
      <c r="F2769" s="20"/>
      <c r="G2769" s="18" t="s">
        <v>883</v>
      </c>
      <c r="H2769" s="23" t="str">
        <f t="shared" si="344"/>
        <v>HM512</v>
      </c>
      <c r="I2769" s="23" t="str">
        <f t="shared" si="345"/>
        <v>Non-M</v>
      </c>
      <c r="J2769" s="51" t="s">
        <v>3171</v>
      </c>
      <c r="K2769" s="75" t="s">
        <v>445</v>
      </c>
      <c r="L2769" s="77" t="str">
        <f>IF(COUNTIF($E$3:E2769,E2769)=1,K2769,"")</f>
        <v/>
      </c>
    </row>
    <row r="2770" spans="1:12" ht="15" customHeight="1">
      <c r="A2770" s="81"/>
      <c r="B2770" s="18" t="s">
        <v>54</v>
      </c>
      <c r="C2770" s="18" t="s">
        <v>397</v>
      </c>
      <c r="D2770" s="50" t="s">
        <v>1668</v>
      </c>
      <c r="E2770" s="18" t="s">
        <v>3172</v>
      </c>
      <c r="F2770" s="20"/>
      <c r="G2770" s="18" t="s">
        <v>530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81"/>
      <c r="B2771" s="18" t="s">
        <v>54</v>
      </c>
      <c r="C2771" s="18" t="s">
        <v>397</v>
      </c>
      <c r="D2771" s="50" t="s">
        <v>1668</v>
      </c>
      <c r="E2771" s="18" t="s">
        <v>3172</v>
      </c>
      <c r="F2771" s="20"/>
      <c r="G2771" s="18" t="s">
        <v>2870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81"/>
      <c r="B2772" s="18" t="s">
        <v>54</v>
      </c>
      <c r="C2772" s="18" t="s">
        <v>397</v>
      </c>
      <c r="D2772" s="50" t="s">
        <v>1668</v>
      </c>
      <c r="E2772" s="18" t="s">
        <v>3172</v>
      </c>
      <c r="F2772" s="20"/>
      <c r="G2772" s="18" t="s">
        <v>150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81"/>
      <c r="B2773" s="18" t="s">
        <v>54</v>
      </c>
      <c r="C2773" s="18" t="s">
        <v>397</v>
      </c>
      <c r="D2773" s="50" t="s">
        <v>1668</v>
      </c>
      <c r="E2773" s="18" t="s">
        <v>3172</v>
      </c>
      <c r="F2773" s="20"/>
      <c r="G2773" s="18" t="s">
        <v>191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81"/>
      <c r="B2774" s="18" t="s">
        <v>54</v>
      </c>
      <c r="C2774" s="18" t="s">
        <v>397</v>
      </c>
      <c r="D2774" s="50" t="s">
        <v>1668</v>
      </c>
      <c r="E2774" s="18" t="s">
        <v>3172</v>
      </c>
      <c r="F2774" s="20"/>
      <c r="G2774" s="18" t="s">
        <v>247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81"/>
      <c r="B2775" s="18" t="s">
        <v>54</v>
      </c>
      <c r="C2775" s="18" t="s">
        <v>397</v>
      </c>
      <c r="D2775" s="50" t="s">
        <v>1668</v>
      </c>
      <c r="E2775" s="18" t="s">
        <v>3172</v>
      </c>
      <c r="F2775" s="20"/>
      <c r="G2775" s="18" t="s">
        <v>1188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81"/>
      <c r="B2776" s="18" t="s">
        <v>54</v>
      </c>
      <c r="C2776" s="18" t="s">
        <v>397</v>
      </c>
      <c r="D2776" s="50" t="s">
        <v>1668</v>
      </c>
      <c r="E2776" s="18" t="s">
        <v>3172</v>
      </c>
      <c r="F2776" s="20"/>
      <c r="G2776" s="18" t="s">
        <v>351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81"/>
      <c r="B2777" s="18" t="s">
        <v>54</v>
      </c>
      <c r="C2777" s="18" t="s">
        <v>397</v>
      </c>
      <c r="D2777" s="50" t="s">
        <v>1668</v>
      </c>
      <c r="E2777" s="18" t="s">
        <v>3172</v>
      </c>
      <c r="F2777" s="20"/>
      <c r="G2777" s="18" t="s">
        <v>1565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81"/>
      <c r="B2778" s="18" t="s">
        <v>54</v>
      </c>
      <c r="C2778" s="18" t="s">
        <v>397</v>
      </c>
      <c r="D2778" s="50" t="s">
        <v>1668</v>
      </c>
      <c r="E2778" s="18" t="s">
        <v>3172</v>
      </c>
      <c r="F2778" s="20"/>
      <c r="G2778" s="18" t="s">
        <v>1855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81"/>
      <c r="B2779" s="18" t="s">
        <v>54</v>
      </c>
      <c r="C2779" s="18" t="s">
        <v>397</v>
      </c>
      <c r="D2779" s="50" t="s">
        <v>1668</v>
      </c>
      <c r="E2779" s="18" t="s">
        <v>3172</v>
      </c>
      <c r="F2779" s="20"/>
      <c r="G2779" s="18" t="s">
        <v>86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3173</v>
      </c>
      <c r="B2780" s="18" t="s">
        <v>1533</v>
      </c>
      <c r="C2780" s="18" t="s">
        <v>397</v>
      </c>
      <c r="D2780" s="50" t="s">
        <v>1668</v>
      </c>
      <c r="E2780" s="18" t="s">
        <v>3172</v>
      </c>
      <c r="F2780" s="20"/>
      <c r="G2780" s="18" t="s">
        <v>530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445</v>
      </c>
      <c r="L2780" s="77" t="str">
        <f>IF(COUNTIF($E$3:E2780,E2780)=1,K2780,"")</f>
        <v/>
      </c>
    </row>
    <row r="2781" spans="1:12" ht="15" customHeight="1">
      <c r="A2781" s="17" t="s">
        <v>3174</v>
      </c>
      <c r="B2781" s="18" t="s">
        <v>1533</v>
      </c>
      <c r="C2781" s="18" t="s">
        <v>397</v>
      </c>
      <c r="D2781" s="50" t="s">
        <v>1668</v>
      </c>
      <c r="E2781" s="18" t="s">
        <v>3172</v>
      </c>
      <c r="F2781" s="20"/>
      <c r="G2781" s="18" t="s">
        <v>2870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445</v>
      </c>
      <c r="L2781" s="77" t="str">
        <f>IF(COUNTIF($E$3:E2781,E2781)=1,K2781,"")</f>
        <v/>
      </c>
    </row>
    <row r="2782" spans="1:12" ht="15" customHeight="1">
      <c r="A2782" s="17" t="s">
        <v>3175</v>
      </c>
      <c r="B2782" s="18" t="s">
        <v>1533</v>
      </c>
      <c r="C2782" s="18" t="s">
        <v>397</v>
      </c>
      <c r="D2782" s="50" t="s">
        <v>1668</v>
      </c>
      <c r="E2782" s="18" t="s">
        <v>3172</v>
      </c>
      <c r="F2782" s="20"/>
      <c r="G2782" s="18" t="s">
        <v>150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445</v>
      </c>
      <c r="L2782" s="77" t="str">
        <f>IF(COUNTIF($E$3:E2782,E2782)=1,K2782,"")</f>
        <v/>
      </c>
    </row>
    <row r="2783" spans="1:12" ht="15" customHeight="1">
      <c r="A2783" s="17" t="s">
        <v>3176</v>
      </c>
      <c r="B2783" s="18" t="s">
        <v>1533</v>
      </c>
      <c r="C2783" s="18" t="s">
        <v>397</v>
      </c>
      <c r="D2783" s="50" t="s">
        <v>1668</v>
      </c>
      <c r="E2783" s="18" t="s">
        <v>3172</v>
      </c>
      <c r="F2783" s="20"/>
      <c r="G2783" s="18" t="s">
        <v>191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445</v>
      </c>
      <c r="L2783" s="77" t="str">
        <f>IF(COUNTIF($E$3:E2783,E2783)=1,K2783,"")</f>
        <v/>
      </c>
    </row>
    <row r="2784" spans="1:12" ht="15" customHeight="1">
      <c r="A2784" s="17" t="s">
        <v>3177</v>
      </c>
      <c r="B2784" s="18" t="s">
        <v>1533</v>
      </c>
      <c r="C2784" s="18" t="s">
        <v>397</v>
      </c>
      <c r="D2784" s="50" t="s">
        <v>1668</v>
      </c>
      <c r="E2784" s="18" t="s">
        <v>3172</v>
      </c>
      <c r="F2784" s="20"/>
      <c r="G2784" s="18" t="s">
        <v>247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445</v>
      </c>
      <c r="L2784" s="77" t="str">
        <f>IF(COUNTIF($E$3:E2784,E2784)=1,K2784,"")</f>
        <v/>
      </c>
    </row>
    <row r="2785" spans="1:12" ht="15" customHeight="1">
      <c r="A2785" s="17" t="s">
        <v>3178</v>
      </c>
      <c r="B2785" s="18" t="s">
        <v>1533</v>
      </c>
      <c r="C2785" s="18" t="s">
        <v>397</v>
      </c>
      <c r="D2785" s="50" t="s">
        <v>1668</v>
      </c>
      <c r="E2785" s="18" t="s">
        <v>3172</v>
      </c>
      <c r="F2785" s="20"/>
      <c r="G2785" s="18" t="s">
        <v>1188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445</v>
      </c>
      <c r="L2785" s="77" t="str">
        <f>IF(COUNTIF($E$3:E2785,E2785)=1,K2785,"")</f>
        <v/>
      </c>
    </row>
    <row r="2786" spans="1:12" ht="15" customHeight="1">
      <c r="A2786" s="17" t="s">
        <v>3179</v>
      </c>
      <c r="B2786" s="18" t="s">
        <v>1533</v>
      </c>
      <c r="C2786" s="18" t="s">
        <v>397</v>
      </c>
      <c r="D2786" s="50" t="s">
        <v>1668</v>
      </c>
      <c r="E2786" s="18" t="s">
        <v>3172</v>
      </c>
      <c r="F2786" s="20"/>
      <c r="G2786" s="18" t="s">
        <v>351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445</v>
      </c>
      <c r="L2786" s="77" t="str">
        <f>IF(COUNTIF($E$3:E2786,E2786)=1,K2786,"")</f>
        <v/>
      </c>
    </row>
    <row r="2787" spans="1:12" ht="15" customHeight="1">
      <c r="A2787" s="17" t="s">
        <v>3180</v>
      </c>
      <c r="B2787" s="18" t="s">
        <v>1533</v>
      </c>
      <c r="C2787" s="18" t="s">
        <v>397</v>
      </c>
      <c r="D2787" s="50" t="s">
        <v>1668</v>
      </c>
      <c r="E2787" s="18" t="s">
        <v>3172</v>
      </c>
      <c r="F2787" s="20"/>
      <c r="G2787" s="18" t="s">
        <v>1565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445</v>
      </c>
      <c r="L2787" s="77" t="str">
        <f>IF(COUNTIF($E$3:E2787,E2787)=1,K2787,"")</f>
        <v/>
      </c>
    </row>
    <row r="2788" spans="1:12" ht="15" customHeight="1">
      <c r="A2788" s="17" t="s">
        <v>3181</v>
      </c>
      <c r="B2788" s="18" t="s">
        <v>1533</v>
      </c>
      <c r="C2788" s="18" t="s">
        <v>397</v>
      </c>
      <c r="D2788" s="50" t="s">
        <v>1668</v>
      </c>
      <c r="E2788" s="18" t="s">
        <v>3172</v>
      </c>
      <c r="F2788" s="20"/>
      <c r="G2788" s="18" t="s">
        <v>1855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445</v>
      </c>
      <c r="L2788" s="77" t="str">
        <f>IF(COUNTIF($E$3:E2788,E2788)=1,K2788,"")</f>
        <v/>
      </c>
    </row>
    <row r="2789" spans="1:12" ht="15" customHeight="1">
      <c r="A2789" s="17" t="s">
        <v>3182</v>
      </c>
      <c r="B2789" s="18" t="s">
        <v>1533</v>
      </c>
      <c r="C2789" s="18" t="s">
        <v>397</v>
      </c>
      <c r="D2789" s="50" t="s">
        <v>1668</v>
      </c>
      <c r="E2789" s="18" t="s">
        <v>3172</v>
      </c>
      <c r="F2789" s="20"/>
      <c r="G2789" s="18" t="s">
        <v>86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445</v>
      </c>
      <c r="L2789" s="77" t="str">
        <f>IF(COUNTIF($E$3:E2789,E2789)=1,K2789,"")</f>
        <v/>
      </c>
    </row>
    <row r="2790" spans="1:12" ht="15" customHeight="1">
      <c r="A2790" s="17" t="s">
        <v>3183</v>
      </c>
      <c r="B2790" s="18" t="s">
        <v>1533</v>
      </c>
      <c r="C2790" s="18" t="s">
        <v>289</v>
      </c>
      <c r="D2790" s="50" t="s">
        <v>1668</v>
      </c>
      <c r="E2790" s="18" t="s">
        <v>2301</v>
      </c>
      <c r="F2790" s="20"/>
      <c r="G2790" s="18" t="s">
        <v>621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445</v>
      </c>
      <c r="L2790" s="77" t="str">
        <f>IF(COUNTIF($E$3:E2790,E2790)=1,K2790,"")</f>
        <v/>
      </c>
    </row>
    <row r="2791" spans="1:12" ht="15" customHeight="1">
      <c r="A2791" s="17" t="s">
        <v>3184</v>
      </c>
      <c r="B2791" s="18" t="s">
        <v>1533</v>
      </c>
      <c r="C2791" s="18" t="s">
        <v>289</v>
      </c>
      <c r="D2791" s="50" t="s">
        <v>1668</v>
      </c>
      <c r="E2791" s="18" t="s">
        <v>2301</v>
      </c>
      <c r="F2791" s="20"/>
      <c r="G2791" s="18" t="s">
        <v>372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445</v>
      </c>
      <c r="L2791" s="77" t="str">
        <f>IF(COUNTIF($E$3:E2791,E2791)=1,K2791,"")</f>
        <v/>
      </c>
    </row>
    <row r="2792" spans="1:12" ht="15" customHeight="1">
      <c r="A2792" s="17" t="s">
        <v>3185</v>
      </c>
      <c r="B2792" s="18" t="s">
        <v>1533</v>
      </c>
      <c r="C2792" s="18" t="s">
        <v>289</v>
      </c>
      <c r="D2792" s="50" t="s">
        <v>1668</v>
      </c>
      <c r="E2792" s="18" t="s">
        <v>2301</v>
      </c>
      <c r="F2792" s="20"/>
      <c r="G2792" s="18" t="s">
        <v>1417</v>
      </c>
      <c r="H2792" s="23" t="str">
        <f t="shared" si="352"/>
        <v>JS105</v>
      </c>
      <c r="I2792" s="23" t="str">
        <f t="shared" si="353"/>
        <v>M</v>
      </c>
      <c r="J2792" s="51" t="s">
        <v>1515</v>
      </c>
      <c r="K2792" s="75" t="s">
        <v>445</v>
      </c>
      <c r="L2792" s="77" t="str">
        <f>IF(COUNTIF($E$3:E2792,E2792)=1,K2792,"")</f>
        <v/>
      </c>
    </row>
    <row r="2793" spans="1:12" ht="15" customHeight="1">
      <c r="A2793" s="17" t="s">
        <v>3186</v>
      </c>
      <c r="B2793" s="18" t="s">
        <v>1533</v>
      </c>
      <c r="C2793" s="18" t="s">
        <v>289</v>
      </c>
      <c r="D2793" s="50" t="s">
        <v>1668</v>
      </c>
      <c r="E2793" s="18" t="s">
        <v>2301</v>
      </c>
      <c r="F2793" s="20"/>
      <c r="G2793" s="18" t="s">
        <v>135</v>
      </c>
      <c r="H2793" s="23" t="str">
        <f t="shared" si="352"/>
        <v>JS124</v>
      </c>
      <c r="I2793" s="23" t="str">
        <f t="shared" si="353"/>
        <v>Non-M</v>
      </c>
      <c r="J2793" s="51" t="s">
        <v>3187</v>
      </c>
      <c r="K2793" s="75" t="s">
        <v>445</v>
      </c>
      <c r="L2793" s="77" t="str">
        <f>IF(COUNTIF($E$3:E2793,E2793)=1,K2793,"")</f>
        <v/>
      </c>
    </row>
    <row r="2794" spans="1:12" ht="15" customHeight="1">
      <c r="A2794" s="17" t="s">
        <v>3188</v>
      </c>
      <c r="B2794" s="18" t="s">
        <v>1533</v>
      </c>
      <c r="C2794" s="18" t="s">
        <v>289</v>
      </c>
      <c r="D2794" s="50" t="s">
        <v>1668</v>
      </c>
      <c r="E2794" s="18" t="s">
        <v>2301</v>
      </c>
      <c r="F2794" s="20"/>
      <c r="G2794" s="18" t="s">
        <v>86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445</v>
      </c>
      <c r="L2794" s="77" t="str">
        <f>IF(COUNTIF($E$3:E2794,E2794)=1,K2794,"")</f>
        <v/>
      </c>
    </row>
    <row r="2795" spans="1:12" ht="15" customHeight="1">
      <c r="A2795" s="81"/>
      <c r="B2795" s="18" t="s">
        <v>54</v>
      </c>
      <c r="C2795" s="18" t="s">
        <v>397</v>
      </c>
      <c r="D2795" s="50" t="s">
        <v>1668</v>
      </c>
      <c r="E2795" s="18" t="s">
        <v>3189</v>
      </c>
      <c r="F2795" s="20"/>
      <c r="G2795" s="18" t="s">
        <v>530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81"/>
      <c r="B2796" s="18" t="s">
        <v>54</v>
      </c>
      <c r="C2796" s="18" t="s">
        <v>397</v>
      </c>
      <c r="D2796" s="50" t="s">
        <v>1668</v>
      </c>
      <c r="E2796" s="18" t="s">
        <v>3189</v>
      </c>
      <c r="F2796" s="20"/>
      <c r="G2796" s="18" t="s">
        <v>2870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81"/>
      <c r="B2797" s="18" t="s">
        <v>54</v>
      </c>
      <c r="C2797" s="18" t="s">
        <v>397</v>
      </c>
      <c r="D2797" s="50" t="s">
        <v>1668</v>
      </c>
      <c r="E2797" s="18" t="s">
        <v>3189</v>
      </c>
      <c r="F2797" s="20"/>
      <c r="G2797" s="18" t="s">
        <v>150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81"/>
      <c r="B2798" s="18" t="s">
        <v>54</v>
      </c>
      <c r="C2798" s="18" t="s">
        <v>397</v>
      </c>
      <c r="D2798" s="50" t="s">
        <v>1668</v>
      </c>
      <c r="E2798" s="18" t="s">
        <v>3189</v>
      </c>
      <c r="F2798" s="20"/>
      <c r="G2798" s="18" t="s">
        <v>191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81"/>
      <c r="B2799" s="18" t="s">
        <v>54</v>
      </c>
      <c r="C2799" s="18" t="s">
        <v>397</v>
      </c>
      <c r="D2799" s="50" t="s">
        <v>1668</v>
      </c>
      <c r="E2799" s="18" t="s">
        <v>3189</v>
      </c>
      <c r="F2799" s="20"/>
      <c r="G2799" s="18" t="s">
        <v>247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81"/>
      <c r="B2800" s="18" t="s">
        <v>54</v>
      </c>
      <c r="C2800" s="18" t="s">
        <v>397</v>
      </c>
      <c r="D2800" s="50" t="s">
        <v>1668</v>
      </c>
      <c r="E2800" s="18" t="s">
        <v>3189</v>
      </c>
      <c r="F2800" s="20"/>
      <c r="G2800" s="18" t="s">
        <v>1188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81"/>
      <c r="B2801" s="18" t="s">
        <v>54</v>
      </c>
      <c r="C2801" s="18" t="s">
        <v>397</v>
      </c>
      <c r="D2801" s="50" t="s">
        <v>1668</v>
      </c>
      <c r="E2801" s="18" t="s">
        <v>3189</v>
      </c>
      <c r="F2801" s="20"/>
      <c r="G2801" s="18" t="s">
        <v>351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81"/>
      <c r="B2802" s="18" t="s">
        <v>54</v>
      </c>
      <c r="C2802" s="18" t="s">
        <v>397</v>
      </c>
      <c r="D2802" s="50" t="s">
        <v>1668</v>
      </c>
      <c r="E2802" s="18" t="s">
        <v>3189</v>
      </c>
      <c r="F2802" s="20"/>
      <c r="G2802" s="18" t="s">
        <v>3190</v>
      </c>
      <c r="H2802" s="23" t="str">
        <f t="shared" si="354"/>
        <v>PK216</v>
      </c>
      <c r="I2802" s="23" t="str">
        <f t="shared" si="355"/>
        <v>M</v>
      </c>
      <c r="J2802" s="51" t="s">
        <v>3191</v>
      </c>
      <c r="K2802" s="75">
        <v>63903</v>
      </c>
    </row>
    <row r="2803" spans="1:12" ht="15" customHeight="1">
      <c r="A2803" s="81"/>
      <c r="B2803" s="18" t="s">
        <v>54</v>
      </c>
      <c r="C2803" s="18" t="s">
        <v>397</v>
      </c>
      <c r="D2803" s="50" t="s">
        <v>1668</v>
      </c>
      <c r="E2803" s="18" t="s">
        <v>3189</v>
      </c>
      <c r="F2803" s="20"/>
      <c r="G2803" s="18" t="s">
        <v>3192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81"/>
      <c r="B2804" s="18" t="s">
        <v>54</v>
      </c>
      <c r="C2804" s="18" t="s">
        <v>397</v>
      </c>
      <c r="D2804" s="50" t="s">
        <v>1668</v>
      </c>
      <c r="E2804" s="18" t="s">
        <v>3189</v>
      </c>
      <c r="F2804" s="20"/>
      <c r="G2804" s="18" t="s">
        <v>1565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81"/>
      <c r="B2805" s="18" t="s">
        <v>54</v>
      </c>
      <c r="C2805" s="18" t="s">
        <v>397</v>
      </c>
      <c r="D2805" s="50" t="s">
        <v>1668</v>
      </c>
      <c r="E2805" s="18" t="s">
        <v>3189</v>
      </c>
      <c r="F2805" s="20"/>
      <c r="G2805" s="18" t="s">
        <v>1619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81"/>
      <c r="B2806" s="18" t="s">
        <v>54</v>
      </c>
      <c r="C2806" s="18" t="s">
        <v>397</v>
      </c>
      <c r="D2806" s="50" t="s">
        <v>1668</v>
      </c>
      <c r="E2806" s="18" t="s">
        <v>3189</v>
      </c>
      <c r="F2806" s="20"/>
      <c r="G2806" s="18" t="s">
        <v>1855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81"/>
      <c r="B2807" s="18" t="s">
        <v>54</v>
      </c>
      <c r="C2807" s="18" t="s">
        <v>397</v>
      </c>
      <c r="D2807" s="50" t="s">
        <v>1668</v>
      </c>
      <c r="E2807" s="18" t="s">
        <v>3189</v>
      </c>
      <c r="F2807" s="20"/>
      <c r="G2807" s="18" t="s">
        <v>503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81"/>
      <c r="B2808" s="18" t="s">
        <v>54</v>
      </c>
      <c r="C2808" s="18" t="s">
        <v>397</v>
      </c>
      <c r="D2808" s="50" t="s">
        <v>1668</v>
      </c>
      <c r="E2808" s="18" t="s">
        <v>3189</v>
      </c>
      <c r="F2808" s="20"/>
      <c r="G2808" s="18" t="s">
        <v>86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3193</v>
      </c>
      <c r="B2809" s="18" t="s">
        <v>1533</v>
      </c>
      <c r="C2809" s="18" t="s">
        <v>397</v>
      </c>
      <c r="D2809" s="50" t="s">
        <v>1668</v>
      </c>
      <c r="E2809" s="18" t="s">
        <v>3189</v>
      </c>
      <c r="F2809" s="20"/>
      <c r="G2809" s="18" t="s">
        <v>530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445</v>
      </c>
      <c r="L2809" s="77" t="str">
        <f>IF(COUNTIF($E$3:E2809,E2809)=1,K2809,"")</f>
        <v/>
      </c>
    </row>
    <row r="2810" spans="1:12" ht="15" customHeight="1">
      <c r="A2810" s="17" t="s">
        <v>3194</v>
      </c>
      <c r="B2810" s="18" t="s">
        <v>1533</v>
      </c>
      <c r="C2810" s="18" t="s">
        <v>397</v>
      </c>
      <c r="D2810" s="50" t="s">
        <v>1668</v>
      </c>
      <c r="E2810" s="18" t="s">
        <v>3189</v>
      </c>
      <c r="F2810" s="20"/>
      <c r="G2810" s="18" t="s">
        <v>2870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445</v>
      </c>
      <c r="L2810" s="77" t="str">
        <f>IF(COUNTIF($E$3:E2810,E2810)=1,K2810,"")</f>
        <v/>
      </c>
    </row>
    <row r="2811" spans="1:12" ht="15" customHeight="1">
      <c r="A2811" s="17" t="s">
        <v>3195</v>
      </c>
      <c r="B2811" s="18" t="s">
        <v>1533</v>
      </c>
      <c r="C2811" s="18" t="s">
        <v>397</v>
      </c>
      <c r="D2811" s="50" t="s">
        <v>1668</v>
      </c>
      <c r="E2811" s="18" t="s">
        <v>3189</v>
      </c>
      <c r="F2811" s="20"/>
      <c r="G2811" s="18" t="s">
        <v>150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445</v>
      </c>
      <c r="L2811" s="77" t="str">
        <f>IF(COUNTIF($E$3:E2811,E2811)=1,K2811,"")</f>
        <v/>
      </c>
    </row>
    <row r="2812" spans="1:12" ht="15" customHeight="1">
      <c r="A2812" s="17" t="s">
        <v>3196</v>
      </c>
      <c r="B2812" s="18" t="s">
        <v>1533</v>
      </c>
      <c r="C2812" s="18" t="s">
        <v>397</v>
      </c>
      <c r="D2812" s="50" t="s">
        <v>1668</v>
      </c>
      <c r="E2812" s="18" t="s">
        <v>3189</v>
      </c>
      <c r="F2812" s="20"/>
      <c r="G2812" s="18" t="s">
        <v>191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445</v>
      </c>
      <c r="L2812" s="77" t="str">
        <f>IF(COUNTIF($E$3:E2812,E2812)=1,K2812,"")</f>
        <v/>
      </c>
    </row>
    <row r="2813" spans="1:12" ht="15" customHeight="1">
      <c r="A2813" s="17" t="s">
        <v>3197</v>
      </c>
      <c r="B2813" s="18" t="s">
        <v>1533</v>
      </c>
      <c r="C2813" s="18" t="s">
        <v>397</v>
      </c>
      <c r="D2813" s="50" t="s">
        <v>1668</v>
      </c>
      <c r="E2813" s="18" t="s">
        <v>3189</v>
      </c>
      <c r="F2813" s="20"/>
      <c r="G2813" s="18" t="s">
        <v>247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445</v>
      </c>
      <c r="L2813" s="77" t="str">
        <f>IF(COUNTIF($E$3:E2813,E2813)=1,K2813,"")</f>
        <v/>
      </c>
    </row>
    <row r="2814" spans="1:12" ht="15" customHeight="1">
      <c r="A2814" s="17" t="s">
        <v>3198</v>
      </c>
      <c r="B2814" s="18" t="s">
        <v>1533</v>
      </c>
      <c r="C2814" s="18" t="s">
        <v>397</v>
      </c>
      <c r="D2814" s="50" t="s">
        <v>1668</v>
      </c>
      <c r="E2814" s="18" t="s">
        <v>3189</v>
      </c>
      <c r="F2814" s="20"/>
      <c r="G2814" s="18" t="s">
        <v>1188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445</v>
      </c>
      <c r="L2814" s="77" t="str">
        <f>IF(COUNTIF($E$3:E2814,E2814)=1,K2814,"")</f>
        <v/>
      </c>
    </row>
    <row r="2815" spans="1:12" ht="15" customHeight="1">
      <c r="A2815" s="17" t="s">
        <v>3199</v>
      </c>
      <c r="B2815" s="18" t="s">
        <v>1533</v>
      </c>
      <c r="C2815" s="18" t="s">
        <v>397</v>
      </c>
      <c r="D2815" s="50" t="s">
        <v>1668</v>
      </c>
      <c r="E2815" s="18" t="s">
        <v>3189</v>
      </c>
      <c r="F2815" s="20"/>
      <c r="G2815" s="18" t="s">
        <v>351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445</v>
      </c>
      <c r="L2815" s="77" t="str">
        <f>IF(COUNTIF($E$3:E2815,E2815)=1,K2815,"")</f>
        <v/>
      </c>
    </row>
    <row r="2816" spans="1:12" ht="15" customHeight="1">
      <c r="A2816" s="17" t="s">
        <v>3200</v>
      </c>
      <c r="B2816" s="18" t="s">
        <v>1533</v>
      </c>
      <c r="C2816" s="18" t="s">
        <v>397</v>
      </c>
      <c r="D2816" s="50" t="s">
        <v>1668</v>
      </c>
      <c r="E2816" s="18" t="s">
        <v>3189</v>
      </c>
      <c r="F2816" s="20"/>
      <c r="G2816" s="18" t="s">
        <v>3190</v>
      </c>
      <c r="H2816" s="23" t="str">
        <f t="shared" si="358"/>
        <v>PK216</v>
      </c>
      <c r="I2816" s="23" t="str">
        <f t="shared" si="359"/>
        <v>M</v>
      </c>
      <c r="J2816" s="51" t="s">
        <v>3191</v>
      </c>
      <c r="K2816" s="75" t="s">
        <v>445</v>
      </c>
      <c r="L2816" s="77" t="str">
        <f>IF(COUNTIF($E$3:E2816,E2816)=1,K2816,"")</f>
        <v/>
      </c>
    </row>
    <row r="2817" spans="1:12" ht="15" customHeight="1">
      <c r="A2817" s="17" t="s">
        <v>3201</v>
      </c>
      <c r="B2817" s="18" t="s">
        <v>1533</v>
      </c>
      <c r="C2817" s="18" t="s">
        <v>397</v>
      </c>
      <c r="D2817" s="50" t="s">
        <v>1668</v>
      </c>
      <c r="E2817" s="18" t="s">
        <v>3189</v>
      </c>
      <c r="F2817" s="20"/>
      <c r="G2817" s="18" t="s">
        <v>3192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445</v>
      </c>
      <c r="L2817" s="77" t="str">
        <f>IF(COUNTIF($E$3:E2817,E2817)=1,K2817,"")</f>
        <v/>
      </c>
    </row>
    <row r="2818" spans="1:12" ht="15" customHeight="1">
      <c r="A2818" s="17" t="s">
        <v>3202</v>
      </c>
      <c r="B2818" s="18" t="s">
        <v>1533</v>
      </c>
      <c r="C2818" s="18" t="s">
        <v>397</v>
      </c>
      <c r="D2818" s="50" t="s">
        <v>1668</v>
      </c>
      <c r="E2818" s="18" t="s">
        <v>3189</v>
      </c>
      <c r="F2818" s="20"/>
      <c r="G2818" s="18" t="s">
        <v>1565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445</v>
      </c>
      <c r="L2818" s="77" t="str">
        <f>IF(COUNTIF($E$3:E2818,E2818)=1,K2818,"")</f>
        <v/>
      </c>
    </row>
    <row r="2819" spans="1:12" ht="15" customHeight="1">
      <c r="A2819" s="17" t="s">
        <v>3203</v>
      </c>
      <c r="B2819" s="18" t="s">
        <v>1533</v>
      </c>
      <c r="C2819" s="18" t="s">
        <v>397</v>
      </c>
      <c r="D2819" s="50" t="s">
        <v>1668</v>
      </c>
      <c r="E2819" s="18" t="s">
        <v>3189</v>
      </c>
      <c r="F2819" s="20"/>
      <c r="G2819" s="18" t="s">
        <v>1619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445</v>
      </c>
      <c r="L2819" s="77" t="str">
        <f>IF(COUNTIF($E$3:E2819,E2819)=1,K2819,"")</f>
        <v/>
      </c>
    </row>
    <row r="2820" spans="1:12" ht="15" customHeight="1">
      <c r="A2820" s="17" t="s">
        <v>3204</v>
      </c>
      <c r="B2820" s="18" t="s">
        <v>1533</v>
      </c>
      <c r="C2820" s="18" t="s">
        <v>397</v>
      </c>
      <c r="D2820" s="50" t="s">
        <v>1668</v>
      </c>
      <c r="E2820" s="18" t="s">
        <v>3189</v>
      </c>
      <c r="F2820" s="20"/>
      <c r="G2820" s="18" t="s">
        <v>1855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445</v>
      </c>
      <c r="L2820" s="77" t="str">
        <f>IF(COUNTIF($E$3:E2820,E2820)=1,K2820,"")</f>
        <v/>
      </c>
    </row>
    <row r="2821" spans="1:12" ht="15" customHeight="1">
      <c r="A2821" s="17" t="s">
        <v>3205</v>
      </c>
      <c r="B2821" s="18" t="s">
        <v>1533</v>
      </c>
      <c r="C2821" s="18" t="s">
        <v>397</v>
      </c>
      <c r="D2821" s="50" t="s">
        <v>1668</v>
      </c>
      <c r="E2821" s="18" t="s">
        <v>3189</v>
      </c>
      <c r="F2821" s="20"/>
      <c r="G2821" s="18" t="s">
        <v>503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445</v>
      </c>
      <c r="L2821" s="77" t="str">
        <f>IF(COUNTIF($E$3:E2821,E2821)=1,K2821,"")</f>
        <v/>
      </c>
    </row>
    <row r="2822" spans="1:12" ht="15" customHeight="1">
      <c r="A2822" s="17" t="s">
        <v>3206</v>
      </c>
      <c r="B2822" s="18" t="s">
        <v>1533</v>
      </c>
      <c r="C2822" s="18" t="s">
        <v>397</v>
      </c>
      <c r="D2822" s="50" t="s">
        <v>1668</v>
      </c>
      <c r="E2822" s="18" t="s">
        <v>3189</v>
      </c>
      <c r="F2822" s="20"/>
      <c r="G2822" s="18" t="s">
        <v>86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445</v>
      </c>
      <c r="L2822" s="77" t="str">
        <f>IF(COUNTIF($E$3:E2822,E2822)=1,K2822,"")</f>
        <v/>
      </c>
    </row>
    <row r="2823" spans="1:12" ht="15" customHeight="1">
      <c r="A2823" s="81"/>
      <c r="B2823" s="18" t="s">
        <v>54</v>
      </c>
      <c r="C2823" s="18" t="s">
        <v>397</v>
      </c>
      <c r="D2823" s="50" t="s">
        <v>1668</v>
      </c>
      <c r="E2823" s="18" t="s">
        <v>3207</v>
      </c>
      <c r="F2823" s="20"/>
      <c r="G2823" s="18" t="s">
        <v>530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81"/>
      <c r="B2824" s="18" t="s">
        <v>54</v>
      </c>
      <c r="C2824" s="18" t="s">
        <v>397</v>
      </c>
      <c r="D2824" s="50" t="s">
        <v>1668</v>
      </c>
      <c r="E2824" s="18" t="s">
        <v>3207</v>
      </c>
      <c r="F2824" s="20"/>
      <c r="G2824" s="18" t="s">
        <v>2870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81"/>
      <c r="B2825" s="18" t="s">
        <v>54</v>
      </c>
      <c r="C2825" s="18" t="s">
        <v>397</v>
      </c>
      <c r="D2825" s="50" t="s">
        <v>1668</v>
      </c>
      <c r="E2825" s="18" t="s">
        <v>3207</v>
      </c>
      <c r="F2825" s="20"/>
      <c r="G2825" s="18" t="s">
        <v>150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81"/>
      <c r="B2826" s="18" t="s">
        <v>54</v>
      </c>
      <c r="C2826" s="18" t="s">
        <v>397</v>
      </c>
      <c r="D2826" s="50" t="s">
        <v>1668</v>
      </c>
      <c r="E2826" s="18" t="s">
        <v>3207</v>
      </c>
      <c r="F2826" s="20"/>
      <c r="G2826" s="18" t="s">
        <v>191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81"/>
      <c r="B2827" s="18" t="s">
        <v>54</v>
      </c>
      <c r="C2827" s="18" t="s">
        <v>397</v>
      </c>
      <c r="D2827" s="50" t="s">
        <v>1668</v>
      </c>
      <c r="E2827" s="18" t="s">
        <v>3207</v>
      </c>
      <c r="F2827" s="20"/>
      <c r="G2827" s="18" t="s">
        <v>247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81"/>
      <c r="B2828" s="18" t="s">
        <v>54</v>
      </c>
      <c r="C2828" s="18" t="s">
        <v>397</v>
      </c>
      <c r="D2828" s="50" t="s">
        <v>1668</v>
      </c>
      <c r="E2828" s="18" t="s">
        <v>3207</v>
      </c>
      <c r="F2828" s="20"/>
      <c r="G2828" s="18" t="s">
        <v>1188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81"/>
      <c r="B2829" s="18" t="s">
        <v>54</v>
      </c>
      <c r="C2829" s="18" t="s">
        <v>397</v>
      </c>
      <c r="D2829" s="50" t="s">
        <v>1668</v>
      </c>
      <c r="E2829" s="18" t="s">
        <v>3207</v>
      </c>
      <c r="F2829" s="20"/>
      <c r="G2829" s="18" t="s">
        <v>351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81"/>
      <c r="B2830" s="18" t="s">
        <v>54</v>
      </c>
      <c r="C2830" s="18" t="s">
        <v>397</v>
      </c>
      <c r="D2830" s="50" t="s">
        <v>1668</v>
      </c>
      <c r="E2830" s="18" t="s">
        <v>3207</v>
      </c>
      <c r="F2830" s="20"/>
      <c r="G2830" s="18" t="s">
        <v>3190</v>
      </c>
      <c r="H2830" s="23" t="str">
        <f t="shared" si="362"/>
        <v>PK216</v>
      </c>
      <c r="I2830" s="23" t="str">
        <f t="shared" si="363"/>
        <v>M</v>
      </c>
      <c r="J2830" s="51" t="s">
        <v>3191</v>
      </c>
      <c r="K2830" s="75">
        <v>6312</v>
      </c>
    </row>
    <row r="2831" spans="1:12" ht="15" customHeight="1">
      <c r="A2831" s="81"/>
      <c r="B2831" s="18" t="s">
        <v>54</v>
      </c>
      <c r="C2831" s="18" t="s">
        <v>397</v>
      </c>
      <c r="D2831" s="50" t="s">
        <v>1668</v>
      </c>
      <c r="E2831" s="18" t="s">
        <v>3207</v>
      </c>
      <c r="F2831" s="20"/>
      <c r="G2831" s="18" t="s">
        <v>3192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81"/>
      <c r="B2832" s="18" t="s">
        <v>54</v>
      </c>
      <c r="C2832" s="18" t="s">
        <v>397</v>
      </c>
      <c r="D2832" s="50" t="s">
        <v>1668</v>
      </c>
      <c r="E2832" s="18" t="s">
        <v>3207</v>
      </c>
      <c r="F2832" s="20"/>
      <c r="G2832" s="18" t="s">
        <v>1565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81"/>
      <c r="B2833" s="18" t="s">
        <v>54</v>
      </c>
      <c r="C2833" s="18" t="s">
        <v>397</v>
      </c>
      <c r="D2833" s="50" t="s">
        <v>1668</v>
      </c>
      <c r="E2833" s="18" t="s">
        <v>3207</v>
      </c>
      <c r="F2833" s="20"/>
      <c r="G2833" s="18" t="s">
        <v>1619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81"/>
      <c r="B2834" s="18" t="s">
        <v>54</v>
      </c>
      <c r="C2834" s="18" t="s">
        <v>397</v>
      </c>
      <c r="D2834" s="50" t="s">
        <v>1668</v>
      </c>
      <c r="E2834" s="18" t="s">
        <v>3207</v>
      </c>
      <c r="F2834" s="20"/>
      <c r="G2834" s="18" t="s">
        <v>1855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81"/>
      <c r="B2835" s="18" t="s">
        <v>54</v>
      </c>
      <c r="C2835" s="18" t="s">
        <v>397</v>
      </c>
      <c r="D2835" s="50" t="s">
        <v>1668</v>
      </c>
      <c r="E2835" s="18" t="s">
        <v>3207</v>
      </c>
      <c r="F2835" s="20"/>
      <c r="G2835" s="18" t="s">
        <v>503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81"/>
      <c r="B2836" s="18" t="s">
        <v>54</v>
      </c>
      <c r="C2836" s="18" t="s">
        <v>397</v>
      </c>
      <c r="D2836" s="50" t="s">
        <v>1668</v>
      </c>
      <c r="E2836" s="18" t="s">
        <v>3207</v>
      </c>
      <c r="F2836" s="20"/>
      <c r="G2836" s="18" t="s">
        <v>86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3208</v>
      </c>
      <c r="B2837" s="18" t="s">
        <v>1533</v>
      </c>
      <c r="C2837" s="18" t="s">
        <v>397</v>
      </c>
      <c r="D2837" s="50" t="s">
        <v>1668</v>
      </c>
      <c r="E2837" s="18" t="s">
        <v>3207</v>
      </c>
      <c r="F2837" s="20"/>
      <c r="G2837" s="18" t="s">
        <v>530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445</v>
      </c>
      <c r="L2837" s="77" t="str">
        <f>IF(COUNTIF($E$3:E2837,E2837)=1,K2837,"")</f>
        <v/>
      </c>
    </row>
    <row r="2838" spans="1:12" ht="15" customHeight="1">
      <c r="A2838" s="17" t="s">
        <v>3209</v>
      </c>
      <c r="B2838" s="18" t="s">
        <v>1533</v>
      </c>
      <c r="C2838" s="18" t="s">
        <v>397</v>
      </c>
      <c r="D2838" s="50" t="s">
        <v>1668</v>
      </c>
      <c r="E2838" s="18" t="s">
        <v>3207</v>
      </c>
      <c r="F2838" s="20"/>
      <c r="G2838" s="18" t="s">
        <v>2870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445</v>
      </c>
      <c r="L2838" s="77" t="str">
        <f>IF(COUNTIF($E$3:E2838,E2838)=1,K2838,"")</f>
        <v/>
      </c>
    </row>
    <row r="2839" spans="1:12" ht="15" customHeight="1">
      <c r="A2839" s="17" t="s">
        <v>3210</v>
      </c>
      <c r="B2839" s="18" t="s">
        <v>1533</v>
      </c>
      <c r="C2839" s="18" t="s">
        <v>397</v>
      </c>
      <c r="D2839" s="50" t="s">
        <v>1668</v>
      </c>
      <c r="E2839" s="18" t="s">
        <v>3207</v>
      </c>
      <c r="F2839" s="20"/>
      <c r="G2839" s="18" t="s">
        <v>150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445</v>
      </c>
      <c r="L2839" s="77" t="str">
        <f>IF(COUNTIF($E$3:E2839,E2839)=1,K2839,"")</f>
        <v/>
      </c>
    </row>
    <row r="2840" spans="1:12" ht="15" customHeight="1">
      <c r="A2840" s="17" t="s">
        <v>3211</v>
      </c>
      <c r="B2840" s="18" t="s">
        <v>1533</v>
      </c>
      <c r="C2840" s="18" t="s">
        <v>397</v>
      </c>
      <c r="D2840" s="50" t="s">
        <v>1668</v>
      </c>
      <c r="E2840" s="18" t="s">
        <v>3207</v>
      </c>
      <c r="F2840" s="20"/>
      <c r="G2840" s="18" t="s">
        <v>191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445</v>
      </c>
      <c r="L2840" s="77" t="str">
        <f>IF(COUNTIF($E$3:E2840,E2840)=1,K2840,"")</f>
        <v/>
      </c>
    </row>
    <row r="2841" spans="1:12" ht="15" customHeight="1">
      <c r="A2841" s="17" t="s">
        <v>3212</v>
      </c>
      <c r="B2841" s="18" t="s">
        <v>1533</v>
      </c>
      <c r="C2841" s="18" t="s">
        <v>397</v>
      </c>
      <c r="D2841" s="50" t="s">
        <v>1668</v>
      </c>
      <c r="E2841" s="18" t="s">
        <v>3207</v>
      </c>
      <c r="F2841" s="20"/>
      <c r="G2841" s="18" t="s">
        <v>247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445</v>
      </c>
      <c r="L2841" s="77" t="str">
        <f>IF(COUNTIF($E$3:E2841,E2841)=1,K2841,"")</f>
        <v/>
      </c>
    </row>
    <row r="2842" spans="1:12" ht="15" customHeight="1">
      <c r="A2842" s="17" t="s">
        <v>3213</v>
      </c>
      <c r="B2842" s="18" t="s">
        <v>1533</v>
      </c>
      <c r="C2842" s="18" t="s">
        <v>397</v>
      </c>
      <c r="D2842" s="50" t="s">
        <v>1668</v>
      </c>
      <c r="E2842" s="18" t="s">
        <v>3207</v>
      </c>
      <c r="F2842" s="20"/>
      <c r="G2842" s="18" t="s">
        <v>1188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445</v>
      </c>
      <c r="L2842" s="77" t="str">
        <f>IF(COUNTIF($E$3:E2842,E2842)=1,K2842,"")</f>
        <v/>
      </c>
    </row>
    <row r="2843" spans="1:12" ht="15" customHeight="1">
      <c r="A2843" s="17" t="s">
        <v>3214</v>
      </c>
      <c r="B2843" s="18" t="s">
        <v>1533</v>
      </c>
      <c r="C2843" s="18" t="s">
        <v>397</v>
      </c>
      <c r="D2843" s="50" t="s">
        <v>1668</v>
      </c>
      <c r="E2843" s="18" t="s">
        <v>3207</v>
      </c>
      <c r="F2843" s="20"/>
      <c r="G2843" s="18" t="s">
        <v>351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445</v>
      </c>
      <c r="L2843" s="77" t="str">
        <f>IF(COUNTIF($E$3:E2843,E2843)=1,K2843,"")</f>
        <v/>
      </c>
    </row>
    <row r="2844" spans="1:12" ht="15" customHeight="1">
      <c r="A2844" s="17" t="s">
        <v>3215</v>
      </c>
      <c r="B2844" s="18" t="s">
        <v>1533</v>
      </c>
      <c r="C2844" s="18" t="s">
        <v>397</v>
      </c>
      <c r="D2844" s="50" t="s">
        <v>1668</v>
      </c>
      <c r="E2844" s="18" t="s">
        <v>3207</v>
      </c>
      <c r="F2844" s="20"/>
      <c r="G2844" s="18" t="s">
        <v>3190</v>
      </c>
      <c r="H2844" s="23" t="str">
        <f t="shared" si="364"/>
        <v>PK216</v>
      </c>
      <c r="I2844" s="23" t="str">
        <f t="shared" si="365"/>
        <v>M</v>
      </c>
      <c r="J2844" s="51" t="s">
        <v>3191</v>
      </c>
      <c r="K2844" s="75" t="s">
        <v>445</v>
      </c>
      <c r="L2844" s="77" t="str">
        <f>IF(COUNTIF($E$3:E2844,E2844)=1,K2844,"")</f>
        <v/>
      </c>
    </row>
    <row r="2845" spans="1:12" ht="15" customHeight="1">
      <c r="A2845" s="17" t="s">
        <v>3216</v>
      </c>
      <c r="B2845" s="18" t="s">
        <v>1533</v>
      </c>
      <c r="C2845" s="18" t="s">
        <v>397</v>
      </c>
      <c r="D2845" s="50" t="s">
        <v>1668</v>
      </c>
      <c r="E2845" s="18" t="s">
        <v>3207</v>
      </c>
      <c r="F2845" s="20"/>
      <c r="G2845" s="18" t="s">
        <v>3192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445</v>
      </c>
      <c r="L2845" s="77" t="str">
        <f>IF(COUNTIF($E$3:E2845,E2845)=1,K2845,"")</f>
        <v/>
      </c>
    </row>
    <row r="2846" spans="1:12" ht="15" customHeight="1">
      <c r="A2846" s="17" t="s">
        <v>3217</v>
      </c>
      <c r="B2846" s="18" t="s">
        <v>1533</v>
      </c>
      <c r="C2846" s="18" t="s">
        <v>397</v>
      </c>
      <c r="D2846" s="50" t="s">
        <v>1668</v>
      </c>
      <c r="E2846" s="18" t="s">
        <v>3207</v>
      </c>
      <c r="F2846" s="20"/>
      <c r="G2846" s="18" t="s">
        <v>1565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445</v>
      </c>
      <c r="L2846" s="77" t="str">
        <f>IF(COUNTIF($E$3:E2846,E2846)=1,K2846,"")</f>
        <v/>
      </c>
    </row>
    <row r="2847" spans="1:12" ht="15" customHeight="1">
      <c r="A2847" s="17" t="s">
        <v>3218</v>
      </c>
      <c r="B2847" s="18" t="s">
        <v>1533</v>
      </c>
      <c r="C2847" s="18" t="s">
        <v>397</v>
      </c>
      <c r="D2847" s="50" t="s">
        <v>1668</v>
      </c>
      <c r="E2847" s="18" t="s">
        <v>3207</v>
      </c>
      <c r="F2847" s="20"/>
      <c r="G2847" s="18" t="s">
        <v>1619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445</v>
      </c>
      <c r="L2847" s="77" t="str">
        <f>IF(COUNTIF($E$3:E2847,E2847)=1,K2847,"")</f>
        <v/>
      </c>
    </row>
    <row r="2848" spans="1:12" ht="15" customHeight="1">
      <c r="A2848" s="17" t="s">
        <v>3219</v>
      </c>
      <c r="B2848" s="18" t="s">
        <v>1533</v>
      </c>
      <c r="C2848" s="18" t="s">
        <v>397</v>
      </c>
      <c r="D2848" s="50" t="s">
        <v>1668</v>
      </c>
      <c r="E2848" s="18" t="s">
        <v>3207</v>
      </c>
      <c r="F2848" s="20"/>
      <c r="G2848" s="18" t="s">
        <v>1855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445</v>
      </c>
      <c r="L2848" s="77" t="str">
        <f>IF(COUNTIF($E$3:E2848,E2848)=1,K2848,"")</f>
        <v/>
      </c>
    </row>
    <row r="2849" spans="1:12" ht="15" customHeight="1">
      <c r="A2849" s="17" t="s">
        <v>3220</v>
      </c>
      <c r="B2849" s="18" t="s">
        <v>1533</v>
      </c>
      <c r="C2849" s="18" t="s">
        <v>397</v>
      </c>
      <c r="D2849" s="50" t="s">
        <v>1668</v>
      </c>
      <c r="E2849" s="18" t="s">
        <v>3207</v>
      </c>
      <c r="F2849" s="20"/>
      <c r="G2849" s="18" t="s">
        <v>503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445</v>
      </c>
      <c r="L2849" s="77" t="str">
        <f>IF(COUNTIF($E$3:E2849,E2849)=1,K2849,"")</f>
        <v/>
      </c>
    </row>
    <row r="2850" spans="1:12" ht="15" customHeight="1">
      <c r="A2850" s="17" t="s">
        <v>3221</v>
      </c>
      <c r="B2850" s="18" t="s">
        <v>1533</v>
      </c>
      <c r="C2850" s="18" t="s">
        <v>397</v>
      </c>
      <c r="D2850" s="50" t="s">
        <v>1668</v>
      </c>
      <c r="E2850" s="18" t="s">
        <v>3207</v>
      </c>
      <c r="F2850" s="20"/>
      <c r="G2850" s="18" t="s">
        <v>86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445</v>
      </c>
      <c r="L2850" s="77" t="str">
        <f>IF(COUNTIF($E$3:E2850,E2850)=1,K2850,"")</f>
        <v/>
      </c>
    </row>
    <row r="2851" spans="1:12" ht="15" customHeight="1">
      <c r="A2851" s="17" t="s">
        <v>3222</v>
      </c>
      <c r="B2851" s="18" t="s">
        <v>1533</v>
      </c>
      <c r="C2851" s="18" t="s">
        <v>443</v>
      </c>
      <c r="D2851" s="50" t="s">
        <v>1668</v>
      </c>
      <c r="E2851" s="18" t="s">
        <v>2310</v>
      </c>
      <c r="F2851" s="20"/>
      <c r="G2851" s="18" t="s">
        <v>1126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445</v>
      </c>
      <c r="L2851" s="77" t="str">
        <f>IF(COUNTIF($E$3:E2851,E2851)=1,K2851,"")</f>
        <v/>
      </c>
    </row>
    <row r="2852" spans="1:12" ht="15" customHeight="1">
      <c r="A2852" s="17" t="s">
        <v>3223</v>
      </c>
      <c r="B2852" s="18" t="s">
        <v>1533</v>
      </c>
      <c r="C2852" s="18" t="s">
        <v>443</v>
      </c>
      <c r="D2852" s="50" t="s">
        <v>1668</v>
      </c>
      <c r="E2852" s="18" t="s">
        <v>2310</v>
      </c>
      <c r="F2852" s="20"/>
      <c r="G2852" s="18" t="s">
        <v>109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445</v>
      </c>
      <c r="L2852" s="77" t="str">
        <f>IF(COUNTIF($E$3:E2852,E2852)=1,K2852,"")</f>
        <v/>
      </c>
    </row>
    <row r="2853" spans="1:12" ht="15" customHeight="1">
      <c r="A2853" s="17" t="s">
        <v>3224</v>
      </c>
      <c r="B2853" s="18" t="s">
        <v>1533</v>
      </c>
      <c r="C2853" s="18" t="s">
        <v>443</v>
      </c>
      <c r="D2853" s="50" t="s">
        <v>1668</v>
      </c>
      <c r="E2853" s="18" t="s">
        <v>2310</v>
      </c>
      <c r="F2853" s="20"/>
      <c r="G2853" s="18" t="s">
        <v>111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445</v>
      </c>
      <c r="L2853" s="77" t="str">
        <f>IF(COUNTIF($E$3:E2853,E2853)=1,K2853,"")</f>
        <v/>
      </c>
    </row>
    <row r="2854" spans="1:12" ht="15" customHeight="1">
      <c r="A2854" s="17" t="s">
        <v>3225</v>
      </c>
      <c r="B2854" s="18" t="s">
        <v>1533</v>
      </c>
      <c r="C2854" s="18" t="s">
        <v>443</v>
      </c>
      <c r="D2854" s="50" t="s">
        <v>1668</v>
      </c>
      <c r="E2854" s="18" t="s">
        <v>2310</v>
      </c>
      <c r="F2854" s="20"/>
      <c r="G2854" s="18" t="s">
        <v>191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445</v>
      </c>
      <c r="L2854" s="77" t="str">
        <f>IF(COUNTIF($E$3:E2854,E2854)=1,K2854,"")</f>
        <v/>
      </c>
    </row>
    <row r="2855" spans="1:12" ht="15" customHeight="1">
      <c r="A2855" s="17" t="s">
        <v>3226</v>
      </c>
      <c r="B2855" s="18" t="s">
        <v>1533</v>
      </c>
      <c r="C2855" s="18" t="s">
        <v>443</v>
      </c>
      <c r="D2855" s="50" t="s">
        <v>1668</v>
      </c>
      <c r="E2855" s="18" t="s">
        <v>2310</v>
      </c>
      <c r="F2855" s="20"/>
      <c r="G2855" s="18" t="s">
        <v>3227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445</v>
      </c>
      <c r="L2855" s="77" t="str">
        <f>IF(COUNTIF($E$3:E2855,E2855)=1,K2855,"")</f>
        <v/>
      </c>
    </row>
    <row r="2856" spans="1:12" ht="15" customHeight="1">
      <c r="A2856" s="17" t="s">
        <v>3228</v>
      </c>
      <c r="B2856" s="18" t="s">
        <v>1533</v>
      </c>
      <c r="C2856" s="18" t="s">
        <v>443</v>
      </c>
      <c r="D2856" s="50" t="s">
        <v>1668</v>
      </c>
      <c r="E2856" s="18" t="s">
        <v>2310</v>
      </c>
      <c r="F2856" s="20"/>
      <c r="G2856" s="18" t="s">
        <v>723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445</v>
      </c>
      <c r="L2856" s="77" t="str">
        <f>IF(COUNTIF($E$3:E2856,E2856)=1,K2856,"")</f>
        <v/>
      </c>
    </row>
    <row r="2857" spans="1:12" ht="15" customHeight="1">
      <c r="A2857" s="17" t="s">
        <v>3229</v>
      </c>
      <c r="B2857" s="18" t="s">
        <v>1533</v>
      </c>
      <c r="C2857" s="18" t="s">
        <v>443</v>
      </c>
      <c r="D2857" s="50" t="s">
        <v>1668</v>
      </c>
      <c r="E2857" s="18" t="s">
        <v>2310</v>
      </c>
      <c r="F2857" s="20"/>
      <c r="G2857" s="18" t="s">
        <v>1603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445</v>
      </c>
      <c r="L2857" s="77" t="str">
        <f>IF(COUNTIF($E$3:E2857,E2857)=1,K2857,"")</f>
        <v/>
      </c>
    </row>
    <row r="2858" spans="1:12" ht="15" customHeight="1">
      <c r="A2858" s="17" t="s">
        <v>3230</v>
      </c>
      <c r="B2858" s="18" t="s">
        <v>1533</v>
      </c>
      <c r="C2858" s="18" t="s">
        <v>443</v>
      </c>
      <c r="D2858" s="50" t="s">
        <v>1668</v>
      </c>
      <c r="E2858" s="18" t="s">
        <v>2310</v>
      </c>
      <c r="F2858" s="20"/>
      <c r="G2858" s="18" t="s">
        <v>135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445</v>
      </c>
      <c r="L2858" s="77" t="str">
        <f>IF(COUNTIF($E$3:E2858,E2858)=1,K2858,"")</f>
        <v/>
      </c>
    </row>
    <row r="2859" spans="1:12" ht="15" customHeight="1">
      <c r="A2859" s="17" t="s">
        <v>3231</v>
      </c>
      <c r="B2859" s="18" t="s">
        <v>1533</v>
      </c>
      <c r="C2859" s="18" t="s">
        <v>443</v>
      </c>
      <c r="D2859" s="50" t="s">
        <v>1668</v>
      </c>
      <c r="E2859" s="18" t="s">
        <v>2310</v>
      </c>
      <c r="F2859" s="20"/>
      <c r="G2859" s="18" t="s">
        <v>1417</v>
      </c>
      <c r="H2859" s="23" t="str">
        <f t="shared" si="368"/>
        <v>JS105</v>
      </c>
      <c r="I2859" s="23" t="str">
        <f t="shared" si="369"/>
        <v>M</v>
      </c>
      <c r="J2859" s="51" t="s">
        <v>1515</v>
      </c>
      <c r="K2859" s="75" t="s">
        <v>445</v>
      </c>
      <c r="L2859" s="77" t="str">
        <f>IF(COUNTIF($E$3:E2859,E2859)=1,K2859,"")</f>
        <v/>
      </c>
    </row>
    <row r="2860" spans="1:12" ht="15" customHeight="1">
      <c r="A2860" s="17" t="s">
        <v>3232</v>
      </c>
      <c r="B2860" s="18" t="s">
        <v>1533</v>
      </c>
      <c r="C2860" s="18" t="s">
        <v>443</v>
      </c>
      <c r="D2860" s="50" t="s">
        <v>1668</v>
      </c>
      <c r="E2860" s="18" t="s">
        <v>2310</v>
      </c>
      <c r="F2860" s="20"/>
      <c r="G2860" s="18" t="s">
        <v>3233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445</v>
      </c>
      <c r="L2860" s="77" t="str">
        <f>IF(COUNTIF($E$3:E2860,E2860)=1,K2860,"")</f>
        <v/>
      </c>
    </row>
    <row r="2861" spans="1:12" ht="15" customHeight="1">
      <c r="A2861" s="17" t="s">
        <v>3234</v>
      </c>
      <c r="B2861" s="18" t="s">
        <v>1533</v>
      </c>
      <c r="C2861" s="18" t="s">
        <v>443</v>
      </c>
      <c r="D2861" s="50" t="s">
        <v>1668</v>
      </c>
      <c r="E2861" s="18" t="s">
        <v>2310</v>
      </c>
      <c r="F2861" s="20"/>
      <c r="G2861" s="18" t="s">
        <v>65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445</v>
      </c>
      <c r="L2861" s="77" t="str">
        <f>IF(COUNTIF($E$3:E2861,E2861)=1,K2861,"")</f>
        <v/>
      </c>
    </row>
    <row r="2862" spans="1:12" ht="15" customHeight="1">
      <c r="A2862" s="81"/>
      <c r="B2862" s="18" t="s">
        <v>54</v>
      </c>
      <c r="C2862" s="18" t="s">
        <v>397</v>
      </c>
      <c r="D2862" s="50" t="s">
        <v>1668</v>
      </c>
      <c r="E2862" s="18" t="s">
        <v>3235</v>
      </c>
      <c r="F2862" s="20"/>
      <c r="G2862" s="18" t="s">
        <v>831</v>
      </c>
      <c r="H2862" s="23" t="s">
        <v>831</v>
      </c>
      <c r="I2862" s="23" t="s">
        <v>3236</v>
      </c>
      <c r="J2862" s="51"/>
      <c r="K2862" s="75">
        <v>52569</v>
      </c>
    </row>
    <row r="2863" spans="1:12" ht="15" customHeight="1">
      <c r="A2863" s="81"/>
      <c r="B2863" s="18" t="s">
        <v>54</v>
      </c>
      <c r="C2863" s="18" t="s">
        <v>397</v>
      </c>
      <c r="D2863" s="50" t="s">
        <v>1668</v>
      </c>
      <c r="E2863" s="18" t="s">
        <v>3235</v>
      </c>
      <c r="F2863" s="20"/>
      <c r="G2863" s="18" t="s">
        <v>3023</v>
      </c>
      <c r="H2863" s="23" t="s">
        <v>1126</v>
      </c>
      <c r="I2863" s="23" t="s">
        <v>3237</v>
      </c>
      <c r="J2863" s="51"/>
      <c r="K2863" s="75">
        <v>52569</v>
      </c>
    </row>
    <row r="2864" spans="1:12" ht="15" customHeight="1">
      <c r="A2864" s="81"/>
      <c r="B2864" s="18" t="s">
        <v>54</v>
      </c>
      <c r="C2864" s="18" t="s">
        <v>397</v>
      </c>
      <c r="D2864" s="50" t="s">
        <v>1668</v>
      </c>
      <c r="E2864" s="18" t="s">
        <v>3235</v>
      </c>
      <c r="F2864" s="20"/>
      <c r="G2864" s="18" t="s">
        <v>1117</v>
      </c>
      <c r="H2864" s="23" t="s">
        <v>1117</v>
      </c>
      <c r="I2864" s="23" t="s">
        <v>3236</v>
      </c>
      <c r="J2864" s="51"/>
      <c r="K2864" s="75">
        <v>52569</v>
      </c>
    </row>
    <row r="2865" spans="1:12" ht="15" customHeight="1">
      <c r="A2865" s="81"/>
      <c r="B2865" s="18" t="s">
        <v>54</v>
      </c>
      <c r="C2865" s="18" t="s">
        <v>397</v>
      </c>
      <c r="D2865" s="50" t="s">
        <v>1668</v>
      </c>
      <c r="E2865" s="18" t="s">
        <v>3235</v>
      </c>
      <c r="F2865" s="20"/>
      <c r="G2865" s="18" t="s">
        <v>372</v>
      </c>
      <c r="H2865" s="23" t="s">
        <v>372</v>
      </c>
      <c r="I2865" s="23" t="s">
        <v>3236</v>
      </c>
      <c r="J2865" s="51"/>
      <c r="K2865" s="75">
        <v>52569</v>
      </c>
    </row>
    <row r="2866" spans="1:12" ht="15" customHeight="1">
      <c r="A2866" s="81"/>
      <c r="B2866" s="18" t="s">
        <v>54</v>
      </c>
      <c r="C2866" s="18" t="s">
        <v>397</v>
      </c>
      <c r="D2866" s="50" t="s">
        <v>1668</v>
      </c>
      <c r="E2866" s="18" t="s">
        <v>3235</v>
      </c>
      <c r="F2866" s="20"/>
      <c r="G2866" s="18" t="s">
        <v>1619</v>
      </c>
      <c r="H2866" s="23" t="s">
        <v>1619</v>
      </c>
      <c r="I2866" s="23" t="s">
        <v>3236</v>
      </c>
      <c r="J2866" s="51"/>
      <c r="K2866" s="75">
        <v>52569</v>
      </c>
    </row>
    <row r="2867" spans="1:12" ht="15" customHeight="1">
      <c r="A2867" s="81"/>
      <c r="B2867" s="18" t="s">
        <v>54</v>
      </c>
      <c r="C2867" s="18" t="s">
        <v>397</v>
      </c>
      <c r="D2867" s="50" t="s">
        <v>1668</v>
      </c>
      <c r="E2867" s="18" t="s">
        <v>3235</v>
      </c>
      <c r="F2867" s="20"/>
      <c r="G2867" s="18" t="s">
        <v>1565</v>
      </c>
      <c r="H2867" s="23" t="s">
        <v>1565</v>
      </c>
      <c r="I2867" s="23" t="s">
        <v>3236</v>
      </c>
      <c r="J2867" s="51"/>
      <c r="K2867" s="75">
        <v>52569</v>
      </c>
    </row>
    <row r="2868" spans="1:12" ht="15" customHeight="1">
      <c r="A2868" s="81"/>
      <c r="B2868" s="18" t="s">
        <v>54</v>
      </c>
      <c r="C2868" s="18" t="s">
        <v>397</v>
      </c>
      <c r="D2868" s="50" t="s">
        <v>1668</v>
      </c>
      <c r="E2868" s="18" t="s">
        <v>3235</v>
      </c>
      <c r="F2868" s="20"/>
      <c r="G2868" s="18" t="s">
        <v>1827</v>
      </c>
      <c r="H2868" s="23" t="s">
        <v>1827</v>
      </c>
      <c r="I2868" s="23" t="s">
        <v>3236</v>
      </c>
      <c r="J2868" s="51"/>
      <c r="K2868" s="75">
        <v>52569</v>
      </c>
    </row>
    <row r="2869" spans="1:12" ht="15" customHeight="1">
      <c r="A2869" s="81"/>
      <c r="B2869" s="18" t="s">
        <v>54</v>
      </c>
      <c r="C2869" s="18" t="s">
        <v>397</v>
      </c>
      <c r="D2869" s="50" t="s">
        <v>1668</v>
      </c>
      <c r="E2869" s="18" t="s">
        <v>3235</v>
      </c>
      <c r="F2869" s="20"/>
      <c r="G2869" s="18" t="s">
        <v>1280</v>
      </c>
      <c r="H2869" s="23" t="s">
        <v>1280</v>
      </c>
      <c r="I2869" s="23" t="s">
        <v>3236</v>
      </c>
      <c r="J2869" s="51"/>
      <c r="K2869" s="75">
        <v>52569</v>
      </c>
    </row>
    <row r="2870" spans="1:12" ht="15" customHeight="1">
      <c r="A2870" s="81"/>
      <c r="B2870" s="18" t="s">
        <v>54</v>
      </c>
      <c r="C2870" s="18" t="s">
        <v>397</v>
      </c>
      <c r="D2870" s="50" t="s">
        <v>1668</v>
      </c>
      <c r="E2870" s="18" t="s">
        <v>3235</v>
      </c>
      <c r="F2870" s="20"/>
      <c r="G2870" s="18" t="s">
        <v>59</v>
      </c>
      <c r="H2870" s="23" t="s">
        <v>1122</v>
      </c>
      <c r="I2870" s="23" t="s">
        <v>3237</v>
      </c>
      <c r="J2870" s="51"/>
      <c r="K2870" s="75">
        <v>52569</v>
      </c>
    </row>
    <row r="2871" spans="1:12" ht="15" customHeight="1">
      <c r="A2871" s="81"/>
      <c r="B2871" s="18" t="s">
        <v>54</v>
      </c>
      <c r="C2871" s="18" t="s">
        <v>397</v>
      </c>
      <c r="D2871" s="50" t="s">
        <v>1668</v>
      </c>
      <c r="E2871" s="18" t="s">
        <v>3235</v>
      </c>
      <c r="F2871" s="20"/>
      <c r="G2871" s="18" t="s">
        <v>97</v>
      </c>
      <c r="H2871" s="23" t="s">
        <v>97</v>
      </c>
      <c r="I2871" s="23" t="s">
        <v>3236</v>
      </c>
      <c r="J2871" s="51"/>
      <c r="K2871" s="75">
        <v>52569</v>
      </c>
    </row>
    <row r="2872" spans="1:12" ht="15" customHeight="1">
      <c r="A2872" s="81"/>
      <c r="B2872" s="18" t="s">
        <v>54</v>
      </c>
      <c r="C2872" s="18" t="s">
        <v>397</v>
      </c>
      <c r="D2872" s="50" t="s">
        <v>1668</v>
      </c>
      <c r="E2872" s="18" t="s">
        <v>3235</v>
      </c>
      <c r="F2872" s="20"/>
      <c r="G2872" s="18" t="s">
        <v>65</v>
      </c>
      <c r="H2872" s="23" t="s">
        <v>65</v>
      </c>
      <c r="I2872" s="23" t="s">
        <v>3236</v>
      </c>
      <c r="J2872" s="51"/>
      <c r="K2872" s="75">
        <v>52569</v>
      </c>
    </row>
    <row r="2873" spans="1:12" ht="15" customHeight="1">
      <c r="A2873" s="81"/>
      <c r="B2873" s="18" t="s">
        <v>54</v>
      </c>
      <c r="C2873" s="18" t="s">
        <v>397</v>
      </c>
      <c r="D2873" s="50" t="s">
        <v>1668</v>
      </c>
      <c r="E2873" s="18" t="s">
        <v>3235</v>
      </c>
      <c r="F2873" s="20"/>
      <c r="G2873" s="18" t="s">
        <v>440</v>
      </c>
      <c r="H2873" s="23" t="s">
        <v>440</v>
      </c>
      <c r="I2873" s="23" t="s">
        <v>3236</v>
      </c>
      <c r="J2873" s="51"/>
      <c r="K2873" s="75">
        <v>52569</v>
      </c>
    </row>
    <row r="2874" spans="1:12" ht="15" customHeight="1">
      <c r="A2874" s="17" t="s">
        <v>3238</v>
      </c>
      <c r="B2874" s="18" t="s">
        <v>1533</v>
      </c>
      <c r="C2874" s="18" t="s">
        <v>397</v>
      </c>
      <c r="D2874" s="50" t="s">
        <v>1668</v>
      </c>
      <c r="E2874" s="18" t="s">
        <v>3235</v>
      </c>
      <c r="F2874" s="20"/>
      <c r="G2874" s="18" t="s">
        <v>831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445</v>
      </c>
      <c r="L2874" s="77" t="str">
        <f>IF(COUNTIF($E$3:E2874,E2874)=1,K2874,"")</f>
        <v/>
      </c>
    </row>
    <row r="2875" spans="1:12" ht="15" customHeight="1">
      <c r="A2875" s="17" t="s">
        <v>3239</v>
      </c>
      <c r="B2875" s="18" t="s">
        <v>1533</v>
      </c>
      <c r="C2875" s="18" t="s">
        <v>397</v>
      </c>
      <c r="D2875" s="50" t="s">
        <v>1668</v>
      </c>
      <c r="E2875" s="18" t="s">
        <v>3235</v>
      </c>
      <c r="F2875" s="20"/>
      <c r="G2875" s="18" t="s">
        <v>3023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445</v>
      </c>
      <c r="L2875" s="77" t="str">
        <f>IF(COUNTIF($E$3:E2875,E2875)=1,K2875,"")</f>
        <v/>
      </c>
    </row>
    <row r="2876" spans="1:12" ht="15" customHeight="1">
      <c r="A2876" s="17" t="s">
        <v>3240</v>
      </c>
      <c r="B2876" s="18" t="s">
        <v>1533</v>
      </c>
      <c r="C2876" s="18" t="s">
        <v>397</v>
      </c>
      <c r="D2876" s="50" t="s">
        <v>1668</v>
      </c>
      <c r="E2876" s="18" t="s">
        <v>3235</v>
      </c>
      <c r="F2876" s="20"/>
      <c r="G2876" s="18" t="s">
        <v>1117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445</v>
      </c>
      <c r="L2876" s="77" t="str">
        <f>IF(COUNTIF($E$3:E2876,E2876)=1,K2876,"")</f>
        <v/>
      </c>
    </row>
    <row r="2877" spans="1:12" ht="15" customHeight="1">
      <c r="A2877" s="17" t="s">
        <v>3241</v>
      </c>
      <c r="B2877" s="18" t="s">
        <v>1533</v>
      </c>
      <c r="C2877" s="18" t="s">
        <v>397</v>
      </c>
      <c r="D2877" s="50" t="s">
        <v>1668</v>
      </c>
      <c r="E2877" s="18" t="s">
        <v>3235</v>
      </c>
      <c r="F2877" s="20"/>
      <c r="G2877" s="18" t="s">
        <v>372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445</v>
      </c>
      <c r="L2877" s="77" t="str">
        <f>IF(COUNTIF($E$3:E2877,E2877)=1,K2877,"")</f>
        <v/>
      </c>
    </row>
    <row r="2878" spans="1:12" ht="15" customHeight="1">
      <c r="A2878" s="17" t="s">
        <v>3242</v>
      </c>
      <c r="B2878" s="18" t="s">
        <v>1533</v>
      </c>
      <c r="C2878" s="18" t="s">
        <v>397</v>
      </c>
      <c r="D2878" s="50" t="s">
        <v>1668</v>
      </c>
      <c r="E2878" s="18" t="s">
        <v>3235</v>
      </c>
      <c r="F2878" s="20"/>
      <c r="G2878" s="18" t="s">
        <v>1619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445</v>
      </c>
      <c r="L2878" s="77" t="str">
        <f>IF(COUNTIF($E$3:E2878,E2878)=1,K2878,"")</f>
        <v/>
      </c>
    </row>
    <row r="2879" spans="1:12" ht="15" customHeight="1">
      <c r="A2879" s="17" t="s">
        <v>3243</v>
      </c>
      <c r="B2879" s="18" t="s">
        <v>1533</v>
      </c>
      <c r="C2879" s="18" t="s">
        <v>397</v>
      </c>
      <c r="D2879" s="50" t="s">
        <v>1668</v>
      </c>
      <c r="E2879" s="18" t="s">
        <v>3235</v>
      </c>
      <c r="F2879" s="20"/>
      <c r="G2879" s="18" t="s">
        <v>1565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445</v>
      </c>
      <c r="L2879" s="77" t="str">
        <f>IF(COUNTIF($E$3:E2879,E2879)=1,K2879,"")</f>
        <v/>
      </c>
    </row>
    <row r="2880" spans="1:12" ht="15" customHeight="1">
      <c r="A2880" s="17" t="s">
        <v>3244</v>
      </c>
      <c r="B2880" s="18" t="s">
        <v>1533</v>
      </c>
      <c r="C2880" s="18" t="s">
        <v>397</v>
      </c>
      <c r="D2880" s="50" t="s">
        <v>1668</v>
      </c>
      <c r="E2880" s="18" t="s">
        <v>3235</v>
      </c>
      <c r="F2880" s="20"/>
      <c r="G2880" s="18" t="s">
        <v>1827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445</v>
      </c>
      <c r="L2880" s="77" t="str">
        <f>IF(COUNTIF($E$3:E2880,E2880)=1,K2880,"")</f>
        <v/>
      </c>
    </row>
    <row r="2881" spans="1:12" ht="15" customHeight="1">
      <c r="A2881" s="17" t="s">
        <v>3245</v>
      </c>
      <c r="B2881" s="18" t="s">
        <v>1533</v>
      </c>
      <c r="C2881" s="18" t="s">
        <v>397</v>
      </c>
      <c r="D2881" s="50" t="s">
        <v>1668</v>
      </c>
      <c r="E2881" s="18" t="s">
        <v>3235</v>
      </c>
      <c r="F2881" s="20"/>
      <c r="G2881" s="18" t="s">
        <v>1280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445</v>
      </c>
      <c r="L2881" s="77" t="str">
        <f>IF(COUNTIF($E$3:E2881,E2881)=1,K2881,"")</f>
        <v/>
      </c>
    </row>
    <row r="2882" spans="1:12" ht="15" customHeight="1">
      <c r="A2882" s="17" t="s">
        <v>3246</v>
      </c>
      <c r="B2882" s="18" t="s">
        <v>1533</v>
      </c>
      <c r="C2882" s="18" t="s">
        <v>397</v>
      </c>
      <c r="D2882" s="50" t="s">
        <v>1668</v>
      </c>
      <c r="E2882" s="18" t="s">
        <v>3235</v>
      </c>
      <c r="F2882" s="20"/>
      <c r="G2882" s="18" t="s">
        <v>59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445</v>
      </c>
      <c r="L2882" s="77" t="str">
        <f>IF(COUNTIF($E$3:E2882,E2882)=1,K2882,"")</f>
        <v/>
      </c>
    </row>
    <row r="2883" spans="1:12" ht="15" customHeight="1">
      <c r="A2883" s="17" t="s">
        <v>3247</v>
      </c>
      <c r="B2883" s="18" t="s">
        <v>1533</v>
      </c>
      <c r="C2883" s="18" t="s">
        <v>397</v>
      </c>
      <c r="D2883" s="50" t="s">
        <v>1668</v>
      </c>
      <c r="E2883" s="18" t="s">
        <v>3235</v>
      </c>
      <c r="F2883" s="20"/>
      <c r="G2883" s="18" t="s">
        <v>97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445</v>
      </c>
      <c r="L2883" s="77" t="str">
        <f>IF(COUNTIF($E$3:E2883,E2883)=1,K2883,"")</f>
        <v/>
      </c>
    </row>
    <row r="2884" spans="1:12" ht="15" customHeight="1">
      <c r="A2884" s="17" t="s">
        <v>3248</v>
      </c>
      <c r="B2884" s="18" t="s">
        <v>1533</v>
      </c>
      <c r="C2884" s="18" t="s">
        <v>397</v>
      </c>
      <c r="D2884" s="50" t="s">
        <v>1668</v>
      </c>
      <c r="E2884" s="18" t="s">
        <v>3235</v>
      </c>
      <c r="F2884" s="20"/>
      <c r="G2884" s="18" t="s">
        <v>65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445</v>
      </c>
      <c r="L2884" s="77" t="str">
        <f>IF(COUNTIF($E$3:E2884,E2884)=1,K2884,"")</f>
        <v/>
      </c>
    </row>
    <row r="2885" spans="1:12" ht="15" customHeight="1">
      <c r="A2885" s="17" t="s">
        <v>3249</v>
      </c>
      <c r="B2885" s="56" t="s">
        <v>1533</v>
      </c>
      <c r="C2885" s="56" t="s">
        <v>397</v>
      </c>
      <c r="D2885" s="50" t="s">
        <v>1668</v>
      </c>
      <c r="E2885" s="56" t="s">
        <v>3235</v>
      </c>
      <c r="F2885" s="58"/>
      <c r="G2885" s="56" t="s">
        <v>440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445</v>
      </c>
      <c r="L2885" s="77" t="str">
        <f>IF(COUNTIF($E$3:E2885,E2885)=1,K2885,"")</f>
        <v/>
      </c>
    </row>
    <row r="2886" spans="1:12" ht="15" customHeight="1">
      <c r="A2886" s="17" t="s">
        <v>3250</v>
      </c>
      <c r="B2886" s="18" t="s">
        <v>1533</v>
      </c>
      <c r="C2886" s="18" t="s">
        <v>3251</v>
      </c>
      <c r="D2886" s="50" t="s">
        <v>1668</v>
      </c>
      <c r="E2886" s="18" t="s">
        <v>3252</v>
      </c>
      <c r="F2886" s="20"/>
      <c r="G2886" s="18" t="s">
        <v>3253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445</v>
      </c>
      <c r="L2886" s="77" t="str">
        <f>IF(COUNTIF($E$3:E2886,E2886)=1,K2886,"")</f>
        <v>-</v>
      </c>
    </row>
    <row r="2887" spans="1:12" ht="15" customHeight="1">
      <c r="A2887" s="17" t="s">
        <v>3254</v>
      </c>
      <c r="B2887" s="18" t="s">
        <v>1533</v>
      </c>
      <c r="C2887" s="18" t="s">
        <v>3251</v>
      </c>
      <c r="D2887" s="50" t="s">
        <v>1668</v>
      </c>
      <c r="E2887" s="18" t="s">
        <v>3252</v>
      </c>
      <c r="F2887" s="20"/>
      <c r="G2887" s="18" t="s">
        <v>1552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445</v>
      </c>
      <c r="L2887" s="77" t="str">
        <f>IF(COUNTIF($E$3:E2887,E2887)=1,K2887,"")</f>
        <v/>
      </c>
    </row>
    <row r="2888" spans="1:12" ht="15" customHeight="1">
      <c r="A2888" s="17" t="s">
        <v>3255</v>
      </c>
      <c r="B2888" s="18" t="s">
        <v>1533</v>
      </c>
      <c r="C2888" s="18" t="s">
        <v>3251</v>
      </c>
      <c r="D2888" s="50" t="s">
        <v>1668</v>
      </c>
      <c r="E2888" s="18" t="s">
        <v>3252</v>
      </c>
      <c r="F2888" s="20"/>
      <c r="G2888" s="18" t="s">
        <v>3256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445</v>
      </c>
      <c r="L2888" s="77" t="str">
        <f>IF(COUNTIF($E$3:E2888,E2888)=1,K2888,"")</f>
        <v/>
      </c>
    </row>
    <row r="2889" spans="1:12" ht="15" customHeight="1">
      <c r="A2889" s="17" t="s">
        <v>3257</v>
      </c>
      <c r="B2889" s="18" t="s">
        <v>1533</v>
      </c>
      <c r="C2889" s="18" t="s">
        <v>3251</v>
      </c>
      <c r="D2889" s="50" t="s">
        <v>1668</v>
      </c>
      <c r="E2889" s="18" t="s">
        <v>3252</v>
      </c>
      <c r="F2889" s="20"/>
      <c r="G2889" s="18" t="s">
        <v>403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445</v>
      </c>
      <c r="L2889" s="77" t="str">
        <f>IF(COUNTIF($E$3:E2889,E2889)=1,K2889,"")</f>
        <v/>
      </c>
    </row>
    <row r="2890" spans="1:12" ht="15" customHeight="1">
      <c r="A2890" s="17" t="s">
        <v>3258</v>
      </c>
      <c r="B2890" s="18" t="s">
        <v>1533</v>
      </c>
      <c r="C2890" s="18" t="s">
        <v>3251</v>
      </c>
      <c r="D2890" s="50" t="s">
        <v>1668</v>
      </c>
      <c r="E2890" s="18" t="s">
        <v>3252</v>
      </c>
      <c r="F2890" s="20"/>
      <c r="G2890" s="18" t="s">
        <v>1565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445</v>
      </c>
      <c r="L2890" s="77" t="str">
        <f>IF(COUNTIF($E$3:E2890,E2890)=1,K2890,"")</f>
        <v/>
      </c>
    </row>
    <row r="2891" spans="1:12" ht="15" customHeight="1">
      <c r="A2891" s="17" t="s">
        <v>3259</v>
      </c>
      <c r="B2891" s="18" t="s">
        <v>1533</v>
      </c>
      <c r="C2891" s="18" t="s">
        <v>3251</v>
      </c>
      <c r="D2891" s="50" t="s">
        <v>1668</v>
      </c>
      <c r="E2891" s="18" t="s">
        <v>3252</v>
      </c>
      <c r="F2891" s="20"/>
      <c r="G2891" s="18" t="s">
        <v>135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445</v>
      </c>
      <c r="L2891" s="77" t="str">
        <f>IF(COUNTIF($E$3:E2891,E2891)=1,K2891,"")</f>
        <v/>
      </c>
    </row>
    <row r="2892" spans="1:12" ht="15" customHeight="1">
      <c r="A2892" s="17" t="s">
        <v>3260</v>
      </c>
      <c r="B2892" s="18" t="s">
        <v>1533</v>
      </c>
      <c r="C2892" s="18" t="s">
        <v>3251</v>
      </c>
      <c r="D2892" s="50" t="s">
        <v>1668</v>
      </c>
      <c r="E2892" s="18" t="s">
        <v>3252</v>
      </c>
      <c r="F2892" s="20"/>
      <c r="G2892" s="18" t="s">
        <v>2213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445</v>
      </c>
      <c r="L2892" s="77" t="str">
        <f>IF(COUNTIF($E$3:E2892,E2892)=1,K2892,"")</f>
        <v/>
      </c>
    </row>
    <row r="2893" spans="1:12" ht="15" customHeight="1">
      <c r="A2893" s="17" t="s">
        <v>3261</v>
      </c>
      <c r="B2893" s="18" t="s">
        <v>1533</v>
      </c>
      <c r="C2893" s="18" t="s">
        <v>3251</v>
      </c>
      <c r="D2893" s="50" t="s">
        <v>1668</v>
      </c>
      <c r="E2893" s="18" t="s">
        <v>3252</v>
      </c>
      <c r="F2893" s="20"/>
      <c r="G2893" s="18" t="s">
        <v>3262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445</v>
      </c>
      <c r="L2893" s="77" t="str">
        <f>IF(COUNTIF($E$3:E2893,E2893)=1,K2893,"")</f>
        <v/>
      </c>
    </row>
    <row r="2894" spans="1:12" ht="15" customHeight="1">
      <c r="A2894" s="17" t="s">
        <v>3263</v>
      </c>
      <c r="B2894" s="18" t="s">
        <v>1533</v>
      </c>
      <c r="C2894" s="18" t="s">
        <v>3251</v>
      </c>
      <c r="D2894" s="50" t="s">
        <v>1668</v>
      </c>
      <c r="E2894" s="18" t="s">
        <v>3252</v>
      </c>
      <c r="F2894" s="20"/>
      <c r="G2894" s="18" t="s">
        <v>1537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445</v>
      </c>
      <c r="L2894" s="77" t="str">
        <f>IF(COUNTIF($E$3:E2894,E2894)=1,K2894,"")</f>
        <v/>
      </c>
    </row>
    <row r="2895" spans="1:12" ht="15" customHeight="1">
      <c r="A2895" s="17" t="s">
        <v>3264</v>
      </c>
      <c r="B2895" s="18" t="s">
        <v>13</v>
      </c>
      <c r="C2895" s="18" t="s">
        <v>3251</v>
      </c>
      <c r="D2895" s="50" t="s">
        <v>204</v>
      </c>
      <c r="E2895" s="18" t="s">
        <v>3252</v>
      </c>
      <c r="F2895" s="20"/>
      <c r="G2895" s="18" t="s">
        <v>3253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3265</v>
      </c>
      <c r="B2896" s="18" t="s">
        <v>13</v>
      </c>
      <c r="C2896" s="18" t="s">
        <v>3251</v>
      </c>
      <c r="D2896" s="50" t="s">
        <v>204</v>
      </c>
      <c r="E2896" s="18" t="s">
        <v>3252</v>
      </c>
      <c r="F2896" s="20"/>
      <c r="G2896" s="18" t="s">
        <v>1552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3266</v>
      </c>
      <c r="B2897" s="18" t="s">
        <v>13</v>
      </c>
      <c r="C2897" s="18" t="s">
        <v>3251</v>
      </c>
      <c r="D2897" s="50" t="s">
        <v>204</v>
      </c>
      <c r="E2897" s="18" t="s">
        <v>3252</v>
      </c>
      <c r="F2897" s="20"/>
      <c r="G2897" s="18" t="s">
        <v>3256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3267</v>
      </c>
      <c r="B2898" s="18" t="s">
        <v>13</v>
      </c>
      <c r="C2898" s="18" t="s">
        <v>3251</v>
      </c>
      <c r="D2898" s="50" t="s">
        <v>204</v>
      </c>
      <c r="E2898" s="18" t="s">
        <v>3252</v>
      </c>
      <c r="F2898" s="20"/>
      <c r="G2898" s="18" t="s">
        <v>403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3268</v>
      </c>
      <c r="B2899" s="18" t="s">
        <v>13</v>
      </c>
      <c r="C2899" s="18" t="s">
        <v>3251</v>
      </c>
      <c r="D2899" s="50" t="s">
        <v>204</v>
      </c>
      <c r="E2899" s="18" t="s">
        <v>3252</v>
      </c>
      <c r="F2899" s="20"/>
      <c r="G2899" s="18" t="s">
        <v>1565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3269</v>
      </c>
      <c r="B2900" s="18" t="s">
        <v>13</v>
      </c>
      <c r="C2900" s="18" t="s">
        <v>3251</v>
      </c>
      <c r="D2900" s="50" t="s">
        <v>204</v>
      </c>
      <c r="E2900" s="18" t="s">
        <v>3252</v>
      </c>
      <c r="F2900" s="20"/>
      <c r="G2900" s="18" t="s">
        <v>135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3270</v>
      </c>
      <c r="B2901" s="18" t="s">
        <v>13</v>
      </c>
      <c r="C2901" s="18" t="s">
        <v>3251</v>
      </c>
      <c r="D2901" s="50" t="s">
        <v>204</v>
      </c>
      <c r="E2901" s="18" t="s">
        <v>3252</v>
      </c>
      <c r="F2901" s="20"/>
      <c r="G2901" s="18" t="s">
        <v>2213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3271</v>
      </c>
      <c r="B2902" s="18" t="s">
        <v>13</v>
      </c>
      <c r="C2902" s="18" t="s">
        <v>3251</v>
      </c>
      <c r="D2902" s="50" t="s">
        <v>204</v>
      </c>
      <c r="E2902" s="18" t="s">
        <v>3252</v>
      </c>
      <c r="F2902" s="20"/>
      <c r="G2902" s="18" t="s">
        <v>3262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3272</v>
      </c>
      <c r="B2903" s="18" t="s">
        <v>13</v>
      </c>
      <c r="C2903" s="18" t="s">
        <v>3251</v>
      </c>
      <c r="D2903" s="50" t="s">
        <v>204</v>
      </c>
      <c r="E2903" s="18" t="s">
        <v>3252</v>
      </c>
      <c r="F2903" s="20"/>
      <c r="G2903" s="18" t="s">
        <v>1537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3273</v>
      </c>
      <c r="B2904" s="18" t="s">
        <v>32</v>
      </c>
      <c r="C2904" s="18" t="s">
        <v>3251</v>
      </c>
      <c r="D2904" s="50" t="s">
        <v>204</v>
      </c>
      <c r="E2904" s="18" t="s">
        <v>3252</v>
      </c>
      <c r="F2904" s="20"/>
      <c r="G2904" s="18" t="s">
        <v>3253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3274</v>
      </c>
      <c r="B2905" s="18" t="s">
        <v>32</v>
      </c>
      <c r="C2905" s="18" t="s">
        <v>3251</v>
      </c>
      <c r="D2905" s="50" t="s">
        <v>204</v>
      </c>
      <c r="E2905" s="18" t="s">
        <v>3252</v>
      </c>
      <c r="F2905" s="20"/>
      <c r="G2905" s="18" t="s">
        <v>1552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3275</v>
      </c>
      <c r="B2906" s="18" t="s">
        <v>32</v>
      </c>
      <c r="C2906" s="18" t="s">
        <v>3251</v>
      </c>
      <c r="D2906" s="50" t="s">
        <v>204</v>
      </c>
      <c r="E2906" s="18" t="s">
        <v>3252</v>
      </c>
      <c r="F2906" s="20"/>
      <c r="G2906" s="18" t="s">
        <v>3256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3276</v>
      </c>
      <c r="B2907" s="18" t="s">
        <v>32</v>
      </c>
      <c r="C2907" s="18" t="s">
        <v>3251</v>
      </c>
      <c r="D2907" s="50" t="s">
        <v>204</v>
      </c>
      <c r="E2907" s="18" t="s">
        <v>3252</v>
      </c>
      <c r="F2907" s="20"/>
      <c r="G2907" s="18" t="s">
        <v>403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3277</v>
      </c>
      <c r="B2908" s="18" t="s">
        <v>32</v>
      </c>
      <c r="C2908" s="18" t="s">
        <v>3251</v>
      </c>
      <c r="D2908" s="50" t="s">
        <v>204</v>
      </c>
      <c r="E2908" s="18" t="s">
        <v>3252</v>
      </c>
      <c r="F2908" s="20"/>
      <c r="G2908" s="18" t="s">
        <v>1565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3278</v>
      </c>
      <c r="B2909" s="18" t="s">
        <v>32</v>
      </c>
      <c r="C2909" s="18" t="s">
        <v>3251</v>
      </c>
      <c r="D2909" s="50" t="s">
        <v>204</v>
      </c>
      <c r="E2909" s="18" t="s">
        <v>3252</v>
      </c>
      <c r="F2909" s="20"/>
      <c r="G2909" s="18" t="s">
        <v>135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3279</v>
      </c>
      <c r="B2910" s="18" t="s">
        <v>32</v>
      </c>
      <c r="C2910" s="18" t="s">
        <v>3251</v>
      </c>
      <c r="D2910" s="50" t="s">
        <v>204</v>
      </c>
      <c r="E2910" s="18" t="s">
        <v>3252</v>
      </c>
      <c r="F2910" s="20"/>
      <c r="G2910" s="18" t="s">
        <v>2213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3280</v>
      </c>
      <c r="B2911" s="18" t="s">
        <v>32</v>
      </c>
      <c r="C2911" s="18" t="s">
        <v>3251</v>
      </c>
      <c r="D2911" s="50" t="s">
        <v>204</v>
      </c>
      <c r="E2911" s="18" t="s">
        <v>3252</v>
      </c>
      <c r="F2911" s="20"/>
      <c r="G2911" s="18" t="s">
        <v>3262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3281</v>
      </c>
      <c r="B2912" s="18" t="s">
        <v>32</v>
      </c>
      <c r="C2912" s="18" t="s">
        <v>3251</v>
      </c>
      <c r="D2912" s="50" t="s">
        <v>204</v>
      </c>
      <c r="E2912" s="18" t="s">
        <v>3252</v>
      </c>
      <c r="F2912" s="20"/>
      <c r="G2912" s="18" t="s">
        <v>1537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3282</v>
      </c>
      <c r="B2913" s="18" t="s">
        <v>54</v>
      </c>
      <c r="C2913" s="18" t="s">
        <v>3251</v>
      </c>
      <c r="D2913" s="50" t="s">
        <v>204</v>
      </c>
      <c r="E2913" s="18" t="s">
        <v>3252</v>
      </c>
      <c r="F2913" s="20"/>
      <c r="G2913" s="18" t="s">
        <v>3253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3283</v>
      </c>
      <c r="B2914" s="18" t="s">
        <v>54</v>
      </c>
      <c r="C2914" s="18" t="s">
        <v>3251</v>
      </c>
      <c r="D2914" s="50" t="s">
        <v>204</v>
      </c>
      <c r="E2914" s="18" t="s">
        <v>3252</v>
      </c>
      <c r="F2914" s="20"/>
      <c r="G2914" s="18" t="s">
        <v>1552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3284</v>
      </c>
      <c r="B2915" s="18" t="s">
        <v>54</v>
      </c>
      <c r="C2915" s="18" t="s">
        <v>3251</v>
      </c>
      <c r="D2915" s="50" t="s">
        <v>204</v>
      </c>
      <c r="E2915" s="18" t="s">
        <v>3252</v>
      </c>
      <c r="F2915" s="20"/>
      <c r="G2915" s="18" t="s">
        <v>3256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3285</v>
      </c>
      <c r="B2916" s="18" t="s">
        <v>54</v>
      </c>
      <c r="C2916" s="18" t="s">
        <v>3251</v>
      </c>
      <c r="D2916" s="50" t="s">
        <v>204</v>
      </c>
      <c r="E2916" s="18" t="s">
        <v>3252</v>
      </c>
      <c r="F2916" s="20"/>
      <c r="G2916" s="18" t="s">
        <v>403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3286</v>
      </c>
      <c r="B2917" s="18" t="s">
        <v>54</v>
      </c>
      <c r="C2917" s="18" t="s">
        <v>3251</v>
      </c>
      <c r="D2917" s="50" t="s">
        <v>204</v>
      </c>
      <c r="E2917" s="18" t="s">
        <v>3252</v>
      </c>
      <c r="F2917" s="20"/>
      <c r="G2917" s="18" t="s">
        <v>1565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3287</v>
      </c>
      <c r="B2918" s="18" t="s">
        <v>54</v>
      </c>
      <c r="C2918" s="18" t="s">
        <v>3251</v>
      </c>
      <c r="D2918" s="50" t="s">
        <v>204</v>
      </c>
      <c r="E2918" s="18" t="s">
        <v>3252</v>
      </c>
      <c r="F2918" s="20"/>
      <c r="G2918" s="18" t="s">
        <v>135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3288</v>
      </c>
      <c r="B2919" s="18" t="s">
        <v>54</v>
      </c>
      <c r="C2919" s="18" t="s">
        <v>3251</v>
      </c>
      <c r="D2919" s="50" t="s">
        <v>204</v>
      </c>
      <c r="E2919" s="18" t="s">
        <v>3252</v>
      </c>
      <c r="F2919" s="20"/>
      <c r="G2919" s="18" t="s">
        <v>2213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3289</v>
      </c>
      <c r="B2920" s="18" t="s">
        <v>54</v>
      </c>
      <c r="C2920" s="18" t="s">
        <v>3251</v>
      </c>
      <c r="D2920" s="50" t="s">
        <v>204</v>
      </c>
      <c r="E2920" s="18" t="s">
        <v>3252</v>
      </c>
      <c r="F2920" s="20"/>
      <c r="G2920" s="18" t="s">
        <v>3262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3290</v>
      </c>
      <c r="B2921" s="18" t="s">
        <v>54</v>
      </c>
      <c r="C2921" s="18" t="s">
        <v>3251</v>
      </c>
      <c r="D2921" s="50" t="s">
        <v>204</v>
      </c>
      <c r="E2921" s="18" t="s">
        <v>3252</v>
      </c>
      <c r="F2921" s="20"/>
      <c r="G2921" s="18" t="s">
        <v>1537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3291</v>
      </c>
      <c r="B2922" s="18" t="s">
        <v>1533</v>
      </c>
      <c r="C2922" s="18" t="s">
        <v>3251</v>
      </c>
      <c r="D2922" s="50" t="s">
        <v>1668</v>
      </c>
      <c r="E2922" s="18" t="s">
        <v>3292</v>
      </c>
      <c r="F2922" s="20"/>
      <c r="G2922" s="18" t="s">
        <v>1537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445</v>
      </c>
      <c r="L2922" s="77" t="str">
        <f>IF(COUNTIF($E$3:E2922,E2922)=1,K2922,"")</f>
        <v>-</v>
      </c>
    </row>
    <row r="2923" spans="1:12" ht="15" customHeight="1">
      <c r="A2923" s="17" t="s">
        <v>3293</v>
      </c>
      <c r="B2923" s="18" t="s">
        <v>1533</v>
      </c>
      <c r="C2923" s="18" t="s">
        <v>3251</v>
      </c>
      <c r="D2923" s="50" t="s">
        <v>1668</v>
      </c>
      <c r="E2923" s="18" t="s">
        <v>3292</v>
      </c>
      <c r="F2923" s="20"/>
      <c r="G2923" s="18" t="s">
        <v>3253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445</v>
      </c>
      <c r="L2923" s="77" t="str">
        <f>IF(COUNTIF($E$3:E2923,E2923)=1,K2923,"")</f>
        <v/>
      </c>
    </row>
    <row r="2924" spans="1:12" ht="15" customHeight="1">
      <c r="A2924" s="17" t="s">
        <v>3294</v>
      </c>
      <c r="B2924" s="18" t="s">
        <v>1533</v>
      </c>
      <c r="C2924" s="18" t="s">
        <v>3251</v>
      </c>
      <c r="D2924" s="50" t="s">
        <v>1668</v>
      </c>
      <c r="E2924" s="18" t="s">
        <v>3292</v>
      </c>
      <c r="F2924" s="20"/>
      <c r="G2924" s="18" t="s">
        <v>3256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445</v>
      </c>
      <c r="L2924" s="77" t="str">
        <f>IF(COUNTIF($E$3:E2924,E2924)=1,K2924,"")</f>
        <v/>
      </c>
    </row>
    <row r="2925" spans="1:12" ht="15" customHeight="1">
      <c r="A2925" s="17" t="s">
        <v>3295</v>
      </c>
      <c r="B2925" s="18" t="s">
        <v>1533</v>
      </c>
      <c r="C2925" s="18" t="s">
        <v>3251</v>
      </c>
      <c r="D2925" s="50" t="s">
        <v>1668</v>
      </c>
      <c r="E2925" s="18" t="s">
        <v>3292</v>
      </c>
      <c r="F2925" s="20"/>
      <c r="G2925" s="18" t="s">
        <v>3296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445</v>
      </c>
      <c r="L2925" s="77" t="str">
        <f>IF(COUNTIF($E$3:E2925,E2925)=1,K2925,"")</f>
        <v/>
      </c>
    </row>
    <row r="2926" spans="1:12" ht="15" customHeight="1">
      <c r="A2926" s="17" t="s">
        <v>3297</v>
      </c>
      <c r="B2926" s="18" t="s">
        <v>1533</v>
      </c>
      <c r="C2926" s="18" t="s">
        <v>3251</v>
      </c>
      <c r="D2926" s="50" t="s">
        <v>1668</v>
      </c>
      <c r="E2926" s="18" t="s">
        <v>3292</v>
      </c>
      <c r="F2926" s="20"/>
      <c r="G2926" s="18" t="s">
        <v>3298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445</v>
      </c>
      <c r="L2926" s="77" t="str">
        <f>IF(COUNTIF($E$3:E2926,E2926)=1,K2926,"")</f>
        <v/>
      </c>
    </row>
    <row r="2927" spans="1:12" ht="15" customHeight="1">
      <c r="A2927" s="17" t="s">
        <v>3299</v>
      </c>
      <c r="B2927" s="18" t="s">
        <v>1533</v>
      </c>
      <c r="C2927" s="18" t="s">
        <v>3251</v>
      </c>
      <c r="D2927" s="50" t="s">
        <v>1668</v>
      </c>
      <c r="E2927" s="18" t="s">
        <v>3292</v>
      </c>
      <c r="F2927" s="20"/>
      <c r="G2927" s="18" t="s">
        <v>1565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445</v>
      </c>
      <c r="L2927" s="77" t="str">
        <f>IF(COUNTIF($E$3:E2927,E2927)=1,K2927,"")</f>
        <v/>
      </c>
    </row>
    <row r="2928" spans="1:12" ht="15" customHeight="1">
      <c r="A2928" s="17" t="s">
        <v>3300</v>
      </c>
      <c r="B2928" s="18" t="s">
        <v>1533</v>
      </c>
      <c r="C2928" s="18" t="s">
        <v>3251</v>
      </c>
      <c r="D2928" s="50" t="s">
        <v>1668</v>
      </c>
      <c r="E2928" s="18" t="s">
        <v>3292</v>
      </c>
      <c r="F2928" s="20"/>
      <c r="G2928" s="18" t="s">
        <v>135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445</v>
      </c>
      <c r="L2928" s="77" t="str">
        <f>IF(COUNTIF($E$3:E2928,E2928)=1,K2928,"")</f>
        <v/>
      </c>
    </row>
    <row r="2929" spans="1:12" ht="15" customHeight="1">
      <c r="A2929" s="17" t="s">
        <v>3301</v>
      </c>
      <c r="B2929" s="18" t="s">
        <v>1533</v>
      </c>
      <c r="C2929" s="18" t="s">
        <v>3251</v>
      </c>
      <c r="D2929" s="50" t="s">
        <v>1668</v>
      </c>
      <c r="E2929" s="18" t="s">
        <v>3292</v>
      </c>
      <c r="F2929" s="20"/>
      <c r="G2929" s="18" t="s">
        <v>2213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445</v>
      </c>
      <c r="L2929" s="77" t="str">
        <f>IF(COUNTIF($E$3:E2929,E2929)=1,K2929,"")</f>
        <v/>
      </c>
    </row>
    <row r="2930" spans="1:12" ht="15" customHeight="1">
      <c r="A2930" s="17" t="s">
        <v>3302</v>
      </c>
      <c r="B2930" s="56" t="s">
        <v>1533</v>
      </c>
      <c r="C2930" s="56" t="s">
        <v>3251</v>
      </c>
      <c r="D2930" s="50" t="s">
        <v>1668</v>
      </c>
      <c r="E2930" s="56" t="s">
        <v>3292</v>
      </c>
      <c r="F2930" s="58"/>
      <c r="G2930" s="56" t="s">
        <v>3262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445</v>
      </c>
      <c r="L2930" s="77" t="str">
        <f>IF(COUNTIF($E$3:E2930,E2930)=1,K2930,"")</f>
        <v/>
      </c>
    </row>
    <row r="2931" spans="1:12" ht="15" customHeight="1">
      <c r="A2931" s="17" t="s">
        <v>3303</v>
      </c>
      <c r="B2931" s="18" t="s">
        <v>2503</v>
      </c>
      <c r="C2931" s="18" t="s">
        <v>1748</v>
      </c>
      <c r="D2931" s="50" t="s">
        <v>1582</v>
      </c>
      <c r="E2931" s="18" t="s">
        <v>3304</v>
      </c>
      <c r="F2931" s="20"/>
      <c r="G2931" s="18" t="s">
        <v>1750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445</v>
      </c>
      <c r="L2931" s="77" t="str">
        <f>IF(COUNTIF($E$3:E2931,E2931)=1,K2931,"")</f>
        <v>-</v>
      </c>
    </row>
    <row r="2932" spans="1:12" ht="15" customHeight="1">
      <c r="A2932" s="17" t="s">
        <v>3305</v>
      </c>
      <c r="B2932" s="18" t="s">
        <v>2503</v>
      </c>
      <c r="C2932" s="18" t="s">
        <v>1748</v>
      </c>
      <c r="D2932" s="50" t="s">
        <v>1582</v>
      </c>
      <c r="E2932" s="18" t="s">
        <v>3304</v>
      </c>
      <c r="F2932" s="20"/>
      <c r="G2932" s="18" t="s">
        <v>76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445</v>
      </c>
      <c r="L2932" s="77" t="str">
        <f>IF(COUNTIF($E$3:E2932,E2932)=1,K2932,"")</f>
        <v/>
      </c>
    </row>
    <row r="2933" spans="1:12" ht="15" customHeight="1">
      <c r="A2933" s="17" t="s">
        <v>3306</v>
      </c>
      <c r="B2933" s="18" t="s">
        <v>2503</v>
      </c>
      <c r="C2933" s="18" t="s">
        <v>1748</v>
      </c>
      <c r="D2933" s="50" t="s">
        <v>1582</v>
      </c>
      <c r="E2933" s="18" t="s">
        <v>3304</v>
      </c>
      <c r="F2933" s="20"/>
      <c r="G2933" s="18" t="s">
        <v>109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445</v>
      </c>
      <c r="L2933" s="77" t="str">
        <f>IF(COUNTIF($E$3:E2933,E2933)=1,K2933,"")</f>
        <v/>
      </c>
    </row>
    <row r="2934" spans="1:12" ht="15" customHeight="1">
      <c r="A2934" s="17" t="s">
        <v>3307</v>
      </c>
      <c r="B2934" s="18" t="s">
        <v>2503</v>
      </c>
      <c r="C2934" s="18" t="s">
        <v>1748</v>
      </c>
      <c r="D2934" s="50" t="s">
        <v>1582</v>
      </c>
      <c r="E2934" s="18" t="s">
        <v>3304</v>
      </c>
      <c r="F2934" s="20"/>
      <c r="G2934" s="18" t="s">
        <v>191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445</v>
      </c>
      <c r="L2934" s="77" t="str">
        <f>IF(COUNTIF($E$3:E2934,E2934)=1,K2934,"")</f>
        <v/>
      </c>
    </row>
    <row r="2935" spans="1:12" ht="15" customHeight="1">
      <c r="A2935" s="17" t="s">
        <v>3308</v>
      </c>
      <c r="B2935" s="18" t="s">
        <v>2503</v>
      </c>
      <c r="C2935" s="18" t="s">
        <v>1748</v>
      </c>
      <c r="D2935" s="50" t="s">
        <v>1582</v>
      </c>
      <c r="E2935" s="18" t="s">
        <v>3304</v>
      </c>
      <c r="F2935" s="20"/>
      <c r="G2935" s="18" t="s">
        <v>2355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445</v>
      </c>
      <c r="L2935" s="77" t="str">
        <f>IF(COUNTIF($E$3:E2935,E2935)=1,K2935,"")</f>
        <v/>
      </c>
    </row>
    <row r="2936" spans="1:12" ht="15" customHeight="1">
      <c r="A2936" s="17" t="s">
        <v>3309</v>
      </c>
      <c r="B2936" s="18" t="s">
        <v>2503</v>
      </c>
      <c r="C2936" s="18" t="s">
        <v>1748</v>
      </c>
      <c r="D2936" s="50" t="s">
        <v>1582</v>
      </c>
      <c r="E2936" s="18" t="s">
        <v>3304</v>
      </c>
      <c r="F2936" s="20"/>
      <c r="G2936" s="18" t="s">
        <v>2899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445</v>
      </c>
      <c r="L2936" s="77" t="str">
        <f>IF(COUNTIF($E$3:E2936,E2936)=1,K2936,"")</f>
        <v/>
      </c>
    </row>
    <row r="2937" spans="1:12" ht="15" customHeight="1">
      <c r="A2937" s="17" t="s">
        <v>3310</v>
      </c>
      <c r="B2937" s="18" t="s">
        <v>2503</v>
      </c>
      <c r="C2937" s="18" t="s">
        <v>1748</v>
      </c>
      <c r="D2937" s="50" t="s">
        <v>1582</v>
      </c>
      <c r="E2937" s="18" t="s">
        <v>3304</v>
      </c>
      <c r="F2937" s="20"/>
      <c r="G2937" s="18" t="s">
        <v>1565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445</v>
      </c>
      <c r="L2937" s="77" t="str">
        <f>IF(COUNTIF($E$3:E2937,E2937)=1,K2937,"")</f>
        <v/>
      </c>
    </row>
    <row r="2938" spans="1:12" ht="15" customHeight="1">
      <c r="A2938" s="17" t="s">
        <v>3311</v>
      </c>
      <c r="B2938" s="18" t="s">
        <v>2503</v>
      </c>
      <c r="C2938" s="18" t="s">
        <v>1748</v>
      </c>
      <c r="D2938" s="50" t="s">
        <v>1582</v>
      </c>
      <c r="E2938" s="18" t="s">
        <v>3304</v>
      </c>
      <c r="F2938" s="20"/>
      <c r="G2938" s="18" t="s">
        <v>2279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445</v>
      </c>
      <c r="L2938" s="77" t="str">
        <f>IF(COUNTIF($E$3:E2938,E2938)=1,K2938,"")</f>
        <v/>
      </c>
    </row>
    <row r="2939" spans="1:12" ht="15" customHeight="1">
      <c r="A2939" s="17" t="s">
        <v>3312</v>
      </c>
      <c r="B2939" s="18" t="s">
        <v>2503</v>
      </c>
      <c r="C2939" s="18" t="s">
        <v>1748</v>
      </c>
      <c r="D2939" s="50" t="s">
        <v>1582</v>
      </c>
      <c r="E2939" s="18" t="s">
        <v>3304</v>
      </c>
      <c r="F2939" s="20"/>
      <c r="G2939" s="18" t="s">
        <v>280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445</v>
      </c>
      <c r="L2939" s="77" t="str">
        <f>IF(COUNTIF($E$3:E2939,E2939)=1,K2939,"")</f>
        <v/>
      </c>
    </row>
    <row r="2940" spans="1:12" ht="15" customHeight="1">
      <c r="A2940" s="17" t="s">
        <v>3313</v>
      </c>
      <c r="B2940" s="18" t="s">
        <v>2503</v>
      </c>
      <c r="C2940" s="18" t="s">
        <v>1748</v>
      </c>
      <c r="D2940" s="50" t="s">
        <v>1582</v>
      </c>
      <c r="E2940" s="18" t="s">
        <v>3304</v>
      </c>
      <c r="F2940" s="20"/>
      <c r="G2940" s="18" t="s">
        <v>3314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445</v>
      </c>
      <c r="L2940" s="77" t="str">
        <f>IF(COUNTIF($E$3:E2940,E2940)=1,K2940,"")</f>
        <v/>
      </c>
    </row>
    <row r="2941" spans="1:12" ht="15" customHeight="1">
      <c r="A2941" s="17" t="s">
        <v>3315</v>
      </c>
      <c r="B2941" s="18" t="s">
        <v>2503</v>
      </c>
      <c r="C2941" s="18" t="s">
        <v>1748</v>
      </c>
      <c r="D2941" s="50" t="s">
        <v>1582</v>
      </c>
      <c r="E2941" s="18" t="s">
        <v>3304</v>
      </c>
      <c r="F2941" s="20"/>
      <c r="G2941" s="18" t="s">
        <v>658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445</v>
      </c>
      <c r="L2941" s="77" t="str">
        <f>IF(COUNTIF($E$3:E2941,E2941)=1,K2941,"")</f>
        <v/>
      </c>
    </row>
    <row r="2942" spans="1:12" ht="15" customHeight="1">
      <c r="A2942" s="17" t="s">
        <v>3316</v>
      </c>
      <c r="B2942" s="18" t="s">
        <v>2503</v>
      </c>
      <c r="C2942" s="18" t="s">
        <v>1055</v>
      </c>
      <c r="D2942" s="50" t="s">
        <v>1271</v>
      </c>
      <c r="E2942" s="18" t="s">
        <v>3317</v>
      </c>
      <c r="F2942" s="20"/>
      <c r="G2942" s="18" t="s">
        <v>1833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2019</v>
      </c>
      <c r="K2942" s="75" t="s">
        <v>445</v>
      </c>
      <c r="L2942" s="77" t="str">
        <f>IF(COUNTIF($E$3:E2942,E2942)=1,K2942,"")</f>
        <v>-</v>
      </c>
    </row>
    <row r="2943" spans="1:12" ht="15" customHeight="1">
      <c r="A2943" s="17" t="s">
        <v>3318</v>
      </c>
      <c r="B2943" s="18" t="s">
        <v>2503</v>
      </c>
      <c r="C2943" s="18" t="s">
        <v>1055</v>
      </c>
      <c r="D2943" s="50" t="s">
        <v>1271</v>
      </c>
      <c r="E2943" s="18" t="s">
        <v>3317</v>
      </c>
      <c r="F2943" s="20"/>
      <c r="G2943" s="18" t="s">
        <v>76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445</v>
      </c>
      <c r="L2943" s="77" t="str">
        <f>IF(COUNTIF($E$3:E2943,E2943)=1,K2943,"")</f>
        <v/>
      </c>
    </row>
    <row r="2944" spans="1:12" ht="15" customHeight="1">
      <c r="A2944" s="17" t="s">
        <v>3319</v>
      </c>
      <c r="B2944" s="18" t="s">
        <v>2503</v>
      </c>
      <c r="C2944" s="18" t="s">
        <v>1055</v>
      </c>
      <c r="D2944" s="50" t="s">
        <v>1271</v>
      </c>
      <c r="E2944" s="18" t="s">
        <v>3317</v>
      </c>
      <c r="F2944" s="20"/>
      <c r="G2944" s="18" t="s">
        <v>150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445</v>
      </c>
      <c r="L2944" s="77" t="str">
        <f>IF(COUNTIF($E$3:E2944,E2944)=1,K2944,"")</f>
        <v/>
      </c>
    </row>
    <row r="2945" spans="1:12" ht="15" customHeight="1">
      <c r="A2945" s="17" t="s">
        <v>3320</v>
      </c>
      <c r="B2945" s="18" t="s">
        <v>2503</v>
      </c>
      <c r="C2945" s="18" t="s">
        <v>1055</v>
      </c>
      <c r="D2945" s="50" t="s">
        <v>1271</v>
      </c>
      <c r="E2945" s="18" t="s">
        <v>3317</v>
      </c>
      <c r="F2945" s="20"/>
      <c r="G2945" s="18" t="s">
        <v>111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445</v>
      </c>
      <c r="L2945" s="77" t="str">
        <f>IF(COUNTIF($E$3:E2945,E2945)=1,K2945,"")</f>
        <v/>
      </c>
    </row>
    <row r="2946" spans="1:12" ht="15" customHeight="1">
      <c r="A2946" s="17" t="s">
        <v>3321</v>
      </c>
      <c r="B2946" s="18" t="s">
        <v>2503</v>
      </c>
      <c r="C2946" s="18" t="s">
        <v>1055</v>
      </c>
      <c r="D2946" s="50" t="s">
        <v>1271</v>
      </c>
      <c r="E2946" s="18" t="s">
        <v>3317</v>
      </c>
      <c r="F2946" s="20"/>
      <c r="G2946" s="18" t="s">
        <v>191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445</v>
      </c>
      <c r="L2946" s="77" t="str">
        <f>IF(COUNTIF($E$3:E2946,E2946)=1,K2946,"")</f>
        <v/>
      </c>
    </row>
    <row r="2947" spans="1:12" ht="15" customHeight="1">
      <c r="A2947" s="17" t="s">
        <v>3322</v>
      </c>
      <c r="B2947" s="18" t="s">
        <v>2503</v>
      </c>
      <c r="C2947" s="18" t="s">
        <v>1055</v>
      </c>
      <c r="D2947" s="50" t="s">
        <v>1271</v>
      </c>
      <c r="E2947" s="18" t="s">
        <v>3317</v>
      </c>
      <c r="F2947" s="20"/>
      <c r="G2947" s="18" t="s">
        <v>3163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3191</v>
      </c>
      <c r="K2947" s="75" t="s">
        <v>445</v>
      </c>
      <c r="L2947" s="77" t="str">
        <f>IF(COUNTIF($E$3:E2947,E2947)=1,K2947,"")</f>
        <v/>
      </c>
    </row>
    <row r="2948" spans="1:12" ht="15" customHeight="1">
      <c r="A2948" s="17" t="s">
        <v>3323</v>
      </c>
      <c r="B2948" s="18" t="s">
        <v>2503</v>
      </c>
      <c r="C2948" s="18" t="s">
        <v>1055</v>
      </c>
      <c r="D2948" s="50" t="s">
        <v>1271</v>
      </c>
      <c r="E2948" s="18" t="s">
        <v>3317</v>
      </c>
      <c r="F2948" s="20"/>
      <c r="G2948" s="18" t="s">
        <v>194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445</v>
      </c>
      <c r="L2948" s="77" t="str">
        <f>IF(COUNTIF($E$3:E2948,E2948)=1,K2948,"")</f>
        <v/>
      </c>
    </row>
    <row r="2949" spans="1:12" ht="15" customHeight="1">
      <c r="A2949" s="17" t="s">
        <v>3324</v>
      </c>
      <c r="B2949" s="18" t="s">
        <v>2503</v>
      </c>
      <c r="C2949" s="18" t="s">
        <v>1055</v>
      </c>
      <c r="D2949" s="50" t="s">
        <v>1271</v>
      </c>
      <c r="E2949" s="18" t="s">
        <v>3317</v>
      </c>
      <c r="F2949" s="20"/>
      <c r="G2949" s="18" t="s">
        <v>1578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445</v>
      </c>
      <c r="L2949" s="77" t="str">
        <f>IF(COUNTIF($E$3:E2949,E2949)=1,K2949,"")</f>
        <v/>
      </c>
    </row>
    <row r="2950" spans="1:12" ht="15" customHeight="1">
      <c r="A2950" s="17" t="s">
        <v>3325</v>
      </c>
      <c r="B2950" s="18" t="s">
        <v>2503</v>
      </c>
      <c r="C2950" s="18" t="s">
        <v>1055</v>
      </c>
      <c r="D2950" s="50" t="s">
        <v>1271</v>
      </c>
      <c r="E2950" s="18" t="s">
        <v>3317</v>
      </c>
      <c r="F2950" s="20"/>
      <c r="G2950" s="18" t="s">
        <v>1619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445</v>
      </c>
      <c r="L2950" s="77" t="str">
        <f>IF(COUNTIF($E$3:E2950,E2950)=1,K2950,"")</f>
        <v/>
      </c>
    </row>
    <row r="2951" spans="1:12" ht="15" customHeight="1">
      <c r="A2951" s="17" t="s">
        <v>3326</v>
      </c>
      <c r="B2951" s="18" t="s">
        <v>2503</v>
      </c>
      <c r="C2951" s="18" t="s">
        <v>1055</v>
      </c>
      <c r="D2951" s="50" t="s">
        <v>1271</v>
      </c>
      <c r="E2951" s="18" t="s">
        <v>3317</v>
      </c>
      <c r="F2951" s="20"/>
      <c r="G2951" s="18" t="s">
        <v>1565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445</v>
      </c>
      <c r="L2951" s="77" t="str">
        <f>IF(COUNTIF($E$3:E2951,E2951)=1,K2951,"")</f>
        <v/>
      </c>
    </row>
    <row r="2952" spans="1:12" ht="15" customHeight="1">
      <c r="A2952" s="17" t="s">
        <v>3327</v>
      </c>
      <c r="B2952" s="18" t="s">
        <v>2503</v>
      </c>
      <c r="C2952" s="18" t="s">
        <v>1055</v>
      </c>
      <c r="D2952" s="50" t="s">
        <v>1271</v>
      </c>
      <c r="E2952" s="18" t="s">
        <v>3317</v>
      </c>
      <c r="F2952" s="20"/>
      <c r="G2952" s="18" t="s">
        <v>1592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445</v>
      </c>
      <c r="L2952" s="77" t="str">
        <f>IF(COUNTIF($E$3:E2952,E2952)=1,K2952,"")</f>
        <v/>
      </c>
    </row>
    <row r="2953" spans="1:12" ht="15" customHeight="1">
      <c r="A2953" s="17" t="s">
        <v>3328</v>
      </c>
      <c r="B2953" s="18" t="s">
        <v>2503</v>
      </c>
      <c r="C2953" s="18" t="s">
        <v>1055</v>
      </c>
      <c r="D2953" s="50" t="s">
        <v>1271</v>
      </c>
      <c r="E2953" s="18" t="s">
        <v>3317</v>
      </c>
      <c r="F2953" s="20"/>
      <c r="G2953" s="18" t="s">
        <v>693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445</v>
      </c>
      <c r="L2953" s="77" t="str">
        <f>IF(COUNTIF($E$3:E2953,E2953)=1,K2953,"")</f>
        <v/>
      </c>
    </row>
    <row r="2954" spans="1:12" ht="15" customHeight="1">
      <c r="A2954" s="17" t="s">
        <v>3329</v>
      </c>
      <c r="B2954" s="18" t="s">
        <v>1533</v>
      </c>
      <c r="C2954" s="18" t="s">
        <v>895</v>
      </c>
      <c r="D2954" s="64" t="s">
        <v>1668</v>
      </c>
      <c r="E2954" s="18" t="s">
        <v>3330</v>
      </c>
      <c r="F2954" s="20"/>
      <c r="G2954" s="18" t="s">
        <v>1280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445</v>
      </c>
      <c r="L2954" s="77" t="str">
        <f>IF(COUNTIF($E$3:E2954,E2954)=1,K2954,"")</f>
        <v>-</v>
      </c>
    </row>
    <row r="2955" spans="1:12" ht="15" customHeight="1">
      <c r="A2955" s="17" t="s">
        <v>3331</v>
      </c>
      <c r="B2955" s="18" t="s">
        <v>1533</v>
      </c>
      <c r="C2955" s="18" t="s">
        <v>895</v>
      </c>
      <c r="D2955" s="64" t="s">
        <v>1668</v>
      </c>
      <c r="E2955" s="18" t="s">
        <v>3330</v>
      </c>
      <c r="F2955" s="20"/>
      <c r="G2955" s="18" t="s">
        <v>368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445</v>
      </c>
      <c r="L2955" s="77" t="str">
        <f>IF(COUNTIF($E$3:E2955,E2955)=1,K2955,"")</f>
        <v/>
      </c>
    </row>
    <row r="2956" spans="1:12" ht="15" customHeight="1">
      <c r="A2956" s="17" t="s">
        <v>3332</v>
      </c>
      <c r="B2956" s="18" t="s">
        <v>1533</v>
      </c>
      <c r="C2956" s="18" t="s">
        <v>895</v>
      </c>
      <c r="D2956" s="64" t="s">
        <v>1668</v>
      </c>
      <c r="E2956" s="18" t="s">
        <v>3330</v>
      </c>
      <c r="F2956" s="20"/>
      <c r="G2956" s="18" t="s">
        <v>421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445</v>
      </c>
      <c r="L2956" s="77" t="str">
        <f>IF(COUNTIF($E$3:E2956,E2956)=1,K2956,"")</f>
        <v/>
      </c>
    </row>
    <row r="2957" spans="1:12" ht="15" customHeight="1">
      <c r="A2957" s="17" t="s">
        <v>3333</v>
      </c>
      <c r="B2957" s="18" t="s">
        <v>1533</v>
      </c>
      <c r="C2957" s="18" t="s">
        <v>895</v>
      </c>
      <c r="D2957" s="64" t="s">
        <v>1668</v>
      </c>
      <c r="E2957" s="18" t="s">
        <v>3330</v>
      </c>
      <c r="F2957" s="20"/>
      <c r="G2957" s="18" t="s">
        <v>1274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445</v>
      </c>
      <c r="L2957" s="77" t="str">
        <f>IF(COUNTIF($E$3:E2957,E2957)=1,K2957,"")</f>
        <v/>
      </c>
    </row>
    <row r="2958" spans="1:12" ht="15" customHeight="1">
      <c r="A2958" s="17" t="s">
        <v>3334</v>
      </c>
      <c r="B2958" s="18" t="s">
        <v>1533</v>
      </c>
      <c r="C2958" s="18" t="s">
        <v>895</v>
      </c>
      <c r="D2958" s="64" t="s">
        <v>1668</v>
      </c>
      <c r="E2958" s="18" t="s">
        <v>3330</v>
      </c>
      <c r="F2958" s="20"/>
      <c r="G2958" s="18" t="s">
        <v>1417</v>
      </c>
      <c r="H2958" s="23" t="str">
        <f t="shared" si="391"/>
        <v>JS105</v>
      </c>
      <c r="I2958" s="23" t="str">
        <f t="shared" si="392"/>
        <v>M</v>
      </c>
      <c r="J2958" s="51" t="s">
        <v>1515</v>
      </c>
      <c r="K2958" s="75" t="s">
        <v>445</v>
      </c>
      <c r="L2958" s="77" t="str">
        <f>IF(COUNTIF($E$3:E2958,E2958)=1,K2958,"")</f>
        <v/>
      </c>
    </row>
    <row r="2959" spans="1:12" ht="15" customHeight="1">
      <c r="A2959" s="17" t="s">
        <v>3335</v>
      </c>
      <c r="B2959" s="18" t="s">
        <v>1533</v>
      </c>
      <c r="C2959" s="18" t="s">
        <v>895</v>
      </c>
      <c r="D2959" s="50" t="s">
        <v>1668</v>
      </c>
      <c r="E2959" s="18" t="s">
        <v>3330</v>
      </c>
      <c r="F2959" s="20"/>
      <c r="G2959" s="18" t="s">
        <v>3114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3336</v>
      </c>
      <c r="K2959" s="75" t="s">
        <v>445</v>
      </c>
      <c r="L2959" s="77" t="str">
        <f>IF(COUNTIF($E$3:E2959,E2959)=1,K2959,"")</f>
        <v/>
      </c>
    </row>
    <row r="2960" spans="1:12" ht="15" customHeight="1">
      <c r="A2960" s="17" t="s">
        <v>3337</v>
      </c>
      <c r="B2960" s="18" t="s">
        <v>1533</v>
      </c>
      <c r="C2960" s="18" t="s">
        <v>895</v>
      </c>
      <c r="D2960" s="50" t="s">
        <v>1668</v>
      </c>
      <c r="E2960" s="18" t="s">
        <v>3330</v>
      </c>
      <c r="F2960" s="20"/>
      <c r="G2960" s="18" t="s">
        <v>1278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445</v>
      </c>
      <c r="L2960" s="77" t="str">
        <f>IF(COUNTIF($E$3:E2960,E2960)=1,K2960,"")</f>
        <v/>
      </c>
    </row>
    <row r="2961" spans="1:12" ht="15" customHeight="1">
      <c r="A2961" s="17" t="s">
        <v>3338</v>
      </c>
      <c r="B2961" s="18" t="s">
        <v>1533</v>
      </c>
      <c r="C2961" s="18" t="s">
        <v>895</v>
      </c>
      <c r="D2961" s="50" t="s">
        <v>1668</v>
      </c>
      <c r="E2961" s="18" t="s">
        <v>3330</v>
      </c>
      <c r="F2961" s="20"/>
      <c r="G2961" s="18" t="s">
        <v>86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445</v>
      </c>
      <c r="L2961" s="77" t="str">
        <f>IF(COUNTIF($E$3:E2961,E2961)=1,K2961,"")</f>
        <v/>
      </c>
    </row>
    <row r="2962" spans="1:12" ht="15" customHeight="1">
      <c r="A2962" s="17" t="s">
        <v>3339</v>
      </c>
      <c r="B2962" s="18" t="s">
        <v>1533</v>
      </c>
      <c r="C2962" s="18" t="s">
        <v>895</v>
      </c>
      <c r="D2962" s="50" t="s">
        <v>1668</v>
      </c>
      <c r="E2962" s="18" t="s">
        <v>3330</v>
      </c>
      <c r="F2962" s="20"/>
      <c r="G2962" s="18" t="s">
        <v>196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445</v>
      </c>
      <c r="L2962" s="77" t="str">
        <f>IF(COUNTIF($E$3:E2962,E2962)=1,K2962,"")</f>
        <v/>
      </c>
    </row>
    <row r="2963" spans="1:12" ht="15" customHeight="1">
      <c r="A2963" s="81"/>
      <c r="B2963" s="18" t="s">
        <v>13</v>
      </c>
      <c r="C2963" s="18" t="s">
        <v>14</v>
      </c>
      <c r="D2963" s="50" t="s">
        <v>1668</v>
      </c>
      <c r="E2963" s="18" t="s">
        <v>15</v>
      </c>
      <c r="F2963" s="20"/>
      <c r="G2963" s="18" t="s">
        <v>1280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81"/>
      <c r="B2964" s="18" t="s">
        <v>13</v>
      </c>
      <c r="C2964" s="18" t="s">
        <v>14</v>
      </c>
      <c r="D2964" s="50" t="s">
        <v>1668</v>
      </c>
      <c r="E2964" s="18" t="s">
        <v>15</v>
      </c>
      <c r="F2964" s="20"/>
      <c r="G2964" s="18" t="s">
        <v>941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81"/>
      <c r="B2965" s="18" t="s">
        <v>13</v>
      </c>
      <c r="C2965" s="18" t="s">
        <v>14</v>
      </c>
      <c r="D2965" s="50" t="s">
        <v>1668</v>
      </c>
      <c r="E2965" s="18" t="s">
        <v>15</v>
      </c>
      <c r="F2965" s="20"/>
      <c r="G2965" s="18" t="s">
        <v>368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81"/>
      <c r="B2966" s="18" t="s">
        <v>13</v>
      </c>
      <c r="C2966" s="18" t="s">
        <v>14</v>
      </c>
      <c r="D2966" s="50" t="s">
        <v>1668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81"/>
      <c r="B2967" s="18" t="s">
        <v>13</v>
      </c>
      <c r="C2967" s="18" t="s">
        <v>14</v>
      </c>
      <c r="D2967" s="50" t="s">
        <v>1668</v>
      </c>
      <c r="E2967" s="18" t="s">
        <v>15</v>
      </c>
      <c r="F2967" s="20"/>
      <c r="G2967" s="18" t="s">
        <v>586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81"/>
      <c r="B2968" s="18" t="s">
        <v>13</v>
      </c>
      <c r="C2968" s="18" t="s">
        <v>14</v>
      </c>
      <c r="D2968" s="50" t="s">
        <v>1668</v>
      </c>
      <c r="E2968" s="18" t="s">
        <v>15</v>
      </c>
      <c r="F2968" s="20"/>
      <c r="G2968" s="18" t="s">
        <v>732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81"/>
      <c r="B2969" s="18" t="s">
        <v>13</v>
      </c>
      <c r="C2969" s="18" t="s">
        <v>14</v>
      </c>
      <c r="D2969" s="50" t="s">
        <v>1668</v>
      </c>
      <c r="E2969" s="18" t="s">
        <v>15</v>
      </c>
      <c r="F2969" s="20"/>
      <c r="G2969" s="18" t="s">
        <v>3340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81"/>
      <c r="B2970" s="18" t="s">
        <v>13</v>
      </c>
      <c r="C2970" s="18" t="s">
        <v>14</v>
      </c>
      <c r="D2970" s="50" t="s">
        <v>1668</v>
      </c>
      <c r="E2970" s="18" t="s">
        <v>15</v>
      </c>
      <c r="F2970" s="20"/>
      <c r="G2970" s="18" t="s">
        <v>392</v>
      </c>
      <c r="H2970" s="23" t="str">
        <f t="shared" si="393"/>
        <v>HM202</v>
      </c>
      <c r="I2970" s="23" t="str">
        <f t="shared" si="394"/>
        <v>M</v>
      </c>
      <c r="J2970" s="51" t="s">
        <v>1774</v>
      </c>
      <c r="K2970" s="75">
        <v>2580</v>
      </c>
    </row>
    <row r="2971" spans="1:12" ht="15" customHeight="1">
      <c r="A2971" s="81"/>
      <c r="B2971" s="18" t="s">
        <v>13</v>
      </c>
      <c r="C2971" s="18" t="s">
        <v>14</v>
      </c>
      <c r="D2971" s="50" t="s">
        <v>1668</v>
      </c>
      <c r="E2971" s="18" t="s">
        <v>15</v>
      </c>
      <c r="F2971" s="20"/>
      <c r="G2971" s="18" t="s">
        <v>3023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81"/>
      <c r="B2972" s="18" t="s">
        <v>13</v>
      </c>
      <c r="C2972" s="83" t="s">
        <v>14</v>
      </c>
      <c r="D2972" s="50" t="s">
        <v>1668</v>
      </c>
      <c r="E2972" s="83" t="s">
        <v>15</v>
      </c>
      <c r="F2972" s="84"/>
      <c r="G2972" s="83" t="s">
        <v>2262</v>
      </c>
      <c r="H2972" s="85" t="str">
        <f t="shared" si="393"/>
        <v>HD702</v>
      </c>
      <c r="I2972" s="85" t="str">
        <f t="shared" si="394"/>
        <v>Non-M</v>
      </c>
      <c r="J2972" s="51"/>
      <c r="K2972" s="75">
        <v>2580</v>
      </c>
    </row>
    <row r="2973" spans="1:12" ht="15" customHeight="1">
      <c r="A2973" s="81"/>
      <c r="B2973" s="18" t="s">
        <v>32</v>
      </c>
      <c r="C2973" s="18" t="s">
        <v>14</v>
      </c>
      <c r="D2973" s="50" t="s">
        <v>1668</v>
      </c>
      <c r="E2973" s="18" t="s">
        <v>15</v>
      </c>
      <c r="F2973" s="20"/>
      <c r="G2973" s="18" t="s">
        <v>1280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81"/>
      <c r="B2974" s="18" t="s">
        <v>32</v>
      </c>
      <c r="C2974" s="18" t="s">
        <v>14</v>
      </c>
      <c r="D2974" s="50" t="s">
        <v>1668</v>
      </c>
      <c r="E2974" s="18" t="s">
        <v>15</v>
      </c>
      <c r="F2974" s="20"/>
      <c r="G2974" s="18" t="s">
        <v>941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81"/>
      <c r="B2975" s="18" t="s">
        <v>32</v>
      </c>
      <c r="C2975" s="18" t="s">
        <v>14</v>
      </c>
      <c r="D2975" s="50" t="s">
        <v>1668</v>
      </c>
      <c r="E2975" s="18" t="s">
        <v>15</v>
      </c>
      <c r="F2975" s="20"/>
      <c r="G2975" s="18" t="s">
        <v>368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81"/>
      <c r="B2976" s="18" t="s">
        <v>32</v>
      </c>
      <c r="C2976" s="18" t="s">
        <v>14</v>
      </c>
      <c r="D2976" s="50" t="s">
        <v>1668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81"/>
      <c r="B2977" s="18" t="s">
        <v>32</v>
      </c>
      <c r="C2977" s="18" t="s">
        <v>14</v>
      </c>
      <c r="D2977" s="50" t="s">
        <v>1668</v>
      </c>
      <c r="E2977" s="18" t="s">
        <v>15</v>
      </c>
      <c r="F2977" s="20"/>
      <c r="G2977" s="18" t="s">
        <v>586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81"/>
      <c r="B2978" s="18" t="s">
        <v>32</v>
      </c>
      <c r="C2978" s="18" t="s">
        <v>14</v>
      </c>
      <c r="D2978" s="50" t="s">
        <v>1668</v>
      </c>
      <c r="E2978" s="18" t="s">
        <v>15</v>
      </c>
      <c r="F2978" s="20"/>
      <c r="G2978" s="18" t="s">
        <v>732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81"/>
      <c r="B2979" s="18" t="s">
        <v>32</v>
      </c>
      <c r="C2979" s="18" t="s">
        <v>14</v>
      </c>
      <c r="D2979" s="50" t="s">
        <v>1668</v>
      </c>
      <c r="E2979" s="18" t="s">
        <v>15</v>
      </c>
      <c r="F2979" s="20"/>
      <c r="G2979" s="18" t="s">
        <v>3340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81"/>
      <c r="B2980" s="18" t="s">
        <v>32</v>
      </c>
      <c r="C2980" s="18" t="s">
        <v>14</v>
      </c>
      <c r="D2980" s="50" t="s">
        <v>1668</v>
      </c>
      <c r="E2980" s="18" t="s">
        <v>15</v>
      </c>
      <c r="F2980" s="20"/>
      <c r="G2980" s="18" t="s">
        <v>392</v>
      </c>
      <c r="H2980" s="23" t="str">
        <f t="shared" si="395"/>
        <v>HM202</v>
      </c>
      <c r="I2980" s="23" t="str">
        <f t="shared" si="396"/>
        <v>M</v>
      </c>
      <c r="J2980" s="51" t="s">
        <v>1774</v>
      </c>
      <c r="K2980" s="75">
        <v>3723</v>
      </c>
    </row>
    <row r="2981" spans="1:12" ht="15" customHeight="1">
      <c r="A2981" s="81"/>
      <c r="B2981" s="18" t="s">
        <v>32</v>
      </c>
      <c r="C2981" s="18" t="s">
        <v>14</v>
      </c>
      <c r="D2981" s="50" t="s">
        <v>1668</v>
      </c>
      <c r="E2981" s="18" t="s">
        <v>15</v>
      </c>
      <c r="F2981" s="20"/>
      <c r="G2981" s="18" t="s">
        <v>3023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81"/>
      <c r="B2982" s="18" t="s">
        <v>32</v>
      </c>
      <c r="C2982" s="83" t="s">
        <v>14</v>
      </c>
      <c r="D2982" s="50" t="s">
        <v>1668</v>
      </c>
      <c r="E2982" s="83" t="s">
        <v>15</v>
      </c>
      <c r="F2982" s="84"/>
      <c r="G2982" s="83" t="s">
        <v>2262</v>
      </c>
      <c r="H2982" s="85" t="str">
        <f t="shared" si="395"/>
        <v>HD702</v>
      </c>
      <c r="I2982" s="85" t="str">
        <f t="shared" si="396"/>
        <v>Non-M</v>
      </c>
      <c r="J2982" s="51"/>
      <c r="K2982" s="75">
        <v>3723</v>
      </c>
    </row>
    <row r="2983" spans="1:12" ht="15" customHeight="1">
      <c r="A2983" s="17" t="s">
        <v>3341</v>
      </c>
      <c r="B2983" s="18" t="s">
        <v>1533</v>
      </c>
      <c r="C2983" s="18" t="s">
        <v>14</v>
      </c>
      <c r="D2983" s="50" t="s">
        <v>1668</v>
      </c>
      <c r="E2983" s="18" t="s">
        <v>15</v>
      </c>
      <c r="F2983" s="20"/>
      <c r="G2983" s="18" t="s">
        <v>1280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445</v>
      </c>
      <c r="L2983" s="77" t="str">
        <f>IF(COUNTIF($E$3:E2983,E2983)=1,K2983,"")</f>
        <v/>
      </c>
    </row>
    <row r="2984" spans="1:12" ht="15" customHeight="1">
      <c r="A2984" s="17" t="s">
        <v>3342</v>
      </c>
      <c r="B2984" s="18" t="s">
        <v>1533</v>
      </c>
      <c r="C2984" s="18" t="s">
        <v>14</v>
      </c>
      <c r="D2984" s="50" t="s">
        <v>1668</v>
      </c>
      <c r="E2984" s="18" t="s">
        <v>15</v>
      </c>
      <c r="F2984" s="20"/>
      <c r="G2984" s="18" t="s">
        <v>941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445</v>
      </c>
      <c r="L2984" s="77" t="str">
        <f>IF(COUNTIF($E$3:E2984,E2984)=1,K2984,"")</f>
        <v/>
      </c>
    </row>
    <row r="2985" spans="1:12" ht="15" customHeight="1">
      <c r="A2985" s="17" t="s">
        <v>3343</v>
      </c>
      <c r="B2985" s="18" t="s">
        <v>1533</v>
      </c>
      <c r="C2985" s="18" t="s">
        <v>14</v>
      </c>
      <c r="D2985" s="50" t="s">
        <v>1668</v>
      </c>
      <c r="E2985" s="18" t="s">
        <v>15</v>
      </c>
      <c r="F2985" s="20"/>
      <c r="G2985" s="18" t="s">
        <v>368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445</v>
      </c>
      <c r="L2985" s="77" t="str">
        <f>IF(COUNTIF($E$3:E2985,E2985)=1,K2985,"")</f>
        <v/>
      </c>
    </row>
    <row r="2986" spans="1:12" ht="15" customHeight="1">
      <c r="A2986" s="17" t="s">
        <v>3344</v>
      </c>
      <c r="B2986" s="18" t="s">
        <v>1533</v>
      </c>
      <c r="C2986" s="18" t="s">
        <v>14</v>
      </c>
      <c r="D2986" s="50" t="s">
        <v>1668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445</v>
      </c>
      <c r="L2986" s="77" t="str">
        <f>IF(COUNTIF($E$3:E2986,E2986)=1,K2986,"")</f>
        <v/>
      </c>
    </row>
    <row r="2987" spans="1:12" ht="15" customHeight="1">
      <c r="A2987" s="17" t="s">
        <v>3345</v>
      </c>
      <c r="B2987" s="18" t="s">
        <v>1533</v>
      </c>
      <c r="C2987" s="18" t="s">
        <v>14</v>
      </c>
      <c r="D2987" s="50" t="s">
        <v>1668</v>
      </c>
      <c r="E2987" s="18" t="s">
        <v>15</v>
      </c>
      <c r="F2987" s="20"/>
      <c r="G2987" s="18" t="s">
        <v>586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445</v>
      </c>
      <c r="L2987" s="77" t="str">
        <f>IF(COUNTIF($E$3:E2987,E2987)=1,K2987,"")</f>
        <v/>
      </c>
    </row>
    <row r="2988" spans="1:12" ht="15" customHeight="1">
      <c r="A2988" s="17" t="s">
        <v>3346</v>
      </c>
      <c r="B2988" s="18" t="s">
        <v>1533</v>
      </c>
      <c r="C2988" s="18" t="s">
        <v>14</v>
      </c>
      <c r="D2988" s="50" t="s">
        <v>1668</v>
      </c>
      <c r="E2988" s="18" t="s">
        <v>15</v>
      </c>
      <c r="F2988" s="20"/>
      <c r="G2988" s="18" t="s">
        <v>732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445</v>
      </c>
      <c r="L2988" s="77" t="str">
        <f>IF(COUNTIF($E$3:E2988,E2988)=1,K2988,"")</f>
        <v/>
      </c>
    </row>
    <row r="2989" spans="1:12" ht="15" customHeight="1">
      <c r="A2989" s="17" t="s">
        <v>3347</v>
      </c>
      <c r="B2989" s="18" t="s">
        <v>1533</v>
      </c>
      <c r="C2989" s="18" t="s">
        <v>14</v>
      </c>
      <c r="D2989" s="50" t="s">
        <v>1668</v>
      </c>
      <c r="E2989" s="18" t="s">
        <v>15</v>
      </c>
      <c r="F2989" s="20"/>
      <c r="G2989" s="18" t="s">
        <v>3340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445</v>
      </c>
      <c r="L2989" s="77" t="str">
        <f>IF(COUNTIF($E$3:E2989,E2989)=1,K2989,"")</f>
        <v/>
      </c>
    </row>
    <row r="2990" spans="1:12" ht="15" customHeight="1">
      <c r="A2990" s="17" t="s">
        <v>3348</v>
      </c>
      <c r="B2990" s="18" t="s">
        <v>1533</v>
      </c>
      <c r="C2990" s="18" t="s">
        <v>14</v>
      </c>
      <c r="D2990" s="50" t="s">
        <v>1668</v>
      </c>
      <c r="E2990" s="18" t="s">
        <v>15</v>
      </c>
      <c r="F2990" s="20"/>
      <c r="G2990" s="18" t="s">
        <v>392</v>
      </c>
      <c r="H2990" s="23" t="str">
        <f t="shared" si="397"/>
        <v>HM202</v>
      </c>
      <c r="I2990" s="23" t="str">
        <f t="shared" si="398"/>
        <v>M</v>
      </c>
      <c r="J2990" s="51" t="s">
        <v>1774</v>
      </c>
      <c r="K2990" s="75" t="s">
        <v>445</v>
      </c>
      <c r="L2990" s="77" t="str">
        <f>IF(COUNTIF($E$3:E2990,E2990)=1,K2990,"")</f>
        <v/>
      </c>
    </row>
    <row r="2991" spans="1:12" ht="15" customHeight="1">
      <c r="A2991" s="17" t="s">
        <v>3349</v>
      </c>
      <c r="B2991" s="18" t="s">
        <v>1533</v>
      </c>
      <c r="C2991" s="18" t="s">
        <v>14</v>
      </c>
      <c r="D2991" s="50" t="s">
        <v>1668</v>
      </c>
      <c r="E2991" s="18" t="s">
        <v>15</v>
      </c>
      <c r="F2991" s="20"/>
      <c r="G2991" s="18" t="s">
        <v>3023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445</v>
      </c>
      <c r="L2991" s="77" t="str">
        <f>IF(COUNTIF($E$3:E2991,E2991)=1,K2991,"")</f>
        <v/>
      </c>
    </row>
    <row r="2992" spans="1:12" ht="15" customHeight="1">
      <c r="A2992" s="17" t="s">
        <v>3350</v>
      </c>
      <c r="B2992" s="56" t="s">
        <v>1533</v>
      </c>
      <c r="C2992" s="56" t="s">
        <v>14</v>
      </c>
      <c r="D2992" s="50" t="s">
        <v>1668</v>
      </c>
      <c r="E2992" s="56" t="s">
        <v>15</v>
      </c>
      <c r="F2992" s="58"/>
      <c r="G2992" s="56" t="s">
        <v>2262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445</v>
      </c>
      <c r="L2992" s="77" t="str">
        <f>IF(COUNTIF($E$3:E2992,E2992)=1,K2992,"")</f>
        <v/>
      </c>
    </row>
    <row r="2993" spans="1:12" ht="15" customHeight="1">
      <c r="A2993" s="17" t="s">
        <v>3351</v>
      </c>
      <c r="B2993" s="18" t="s">
        <v>1533</v>
      </c>
      <c r="C2993" s="18" t="s">
        <v>14</v>
      </c>
      <c r="D2993" s="50" t="s">
        <v>1668</v>
      </c>
      <c r="E2993" s="18" t="s">
        <v>3352</v>
      </c>
      <c r="F2993" s="20"/>
      <c r="G2993" s="18" t="s">
        <v>1280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445</v>
      </c>
      <c r="L2993" s="77" t="str">
        <f>IF(COUNTIF($E$3:E2993,E2993)=1,K2993,"")</f>
        <v>-</v>
      </c>
    </row>
    <row r="2994" spans="1:12" ht="15" customHeight="1">
      <c r="A2994" s="17" t="s">
        <v>3353</v>
      </c>
      <c r="B2994" s="18" t="s">
        <v>1533</v>
      </c>
      <c r="C2994" s="18" t="s">
        <v>14</v>
      </c>
      <c r="D2994" s="50" t="s">
        <v>1668</v>
      </c>
      <c r="E2994" s="18" t="s">
        <v>3352</v>
      </c>
      <c r="F2994" s="20"/>
      <c r="G2994" s="18" t="s">
        <v>941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445</v>
      </c>
      <c r="L2994" s="77" t="str">
        <f>IF(COUNTIF($E$3:E2994,E2994)=1,K2994,"")</f>
        <v/>
      </c>
    </row>
    <row r="2995" spans="1:12" ht="15" customHeight="1">
      <c r="A2995" s="17" t="s">
        <v>3354</v>
      </c>
      <c r="B2995" s="18" t="s">
        <v>1533</v>
      </c>
      <c r="C2995" s="18" t="s">
        <v>14</v>
      </c>
      <c r="D2995" s="50" t="s">
        <v>1668</v>
      </c>
      <c r="E2995" s="18" t="s">
        <v>3352</v>
      </c>
      <c r="F2995" s="20"/>
      <c r="G2995" s="18" t="s">
        <v>368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445</v>
      </c>
      <c r="L2995" s="77" t="str">
        <f>IF(COUNTIF($E$3:E2995,E2995)=1,K2995,"")</f>
        <v/>
      </c>
    </row>
    <row r="2996" spans="1:12" ht="15" customHeight="1">
      <c r="A2996" s="17" t="s">
        <v>3355</v>
      </c>
      <c r="B2996" s="18" t="s">
        <v>1533</v>
      </c>
      <c r="C2996" s="18" t="s">
        <v>14</v>
      </c>
      <c r="D2996" s="50" t="s">
        <v>1668</v>
      </c>
      <c r="E2996" s="18" t="s">
        <v>3352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445</v>
      </c>
      <c r="L2996" s="77" t="str">
        <f>IF(COUNTIF($E$3:E2996,E2996)=1,K2996,"")</f>
        <v/>
      </c>
    </row>
    <row r="2997" spans="1:12" ht="15" customHeight="1">
      <c r="A2997" s="17" t="s">
        <v>3356</v>
      </c>
      <c r="B2997" s="18" t="s">
        <v>1533</v>
      </c>
      <c r="C2997" s="18" t="s">
        <v>14</v>
      </c>
      <c r="D2997" s="50" t="s">
        <v>1668</v>
      </c>
      <c r="E2997" s="18" t="s">
        <v>3352</v>
      </c>
      <c r="F2997" s="20"/>
      <c r="G2997" s="18" t="s">
        <v>586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445</v>
      </c>
      <c r="L2997" s="77" t="str">
        <f>IF(COUNTIF($E$3:E2997,E2997)=1,K2997,"")</f>
        <v/>
      </c>
    </row>
    <row r="2998" spans="1:12" ht="15" customHeight="1">
      <c r="A2998" s="17" t="s">
        <v>3357</v>
      </c>
      <c r="B2998" s="18" t="s">
        <v>1533</v>
      </c>
      <c r="C2998" s="18" t="s">
        <v>14</v>
      </c>
      <c r="D2998" s="50" t="s">
        <v>1668</v>
      </c>
      <c r="E2998" s="18" t="s">
        <v>3352</v>
      </c>
      <c r="F2998" s="20"/>
      <c r="G2998" s="18" t="s">
        <v>732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445</v>
      </c>
      <c r="L2998" s="77" t="str">
        <f>IF(COUNTIF($E$3:E2998,E2998)=1,K2998,"")</f>
        <v/>
      </c>
    </row>
    <row r="2999" spans="1:12" ht="15" customHeight="1">
      <c r="A2999" s="17" t="s">
        <v>3358</v>
      </c>
      <c r="B2999" s="18" t="s">
        <v>1533</v>
      </c>
      <c r="C2999" s="18" t="s">
        <v>14</v>
      </c>
      <c r="D2999" s="50" t="s">
        <v>1668</v>
      </c>
      <c r="E2999" s="18" t="s">
        <v>3352</v>
      </c>
      <c r="F2999" s="20"/>
      <c r="G2999" s="18" t="s">
        <v>3340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445</v>
      </c>
      <c r="L2999" s="77" t="str">
        <f>IF(COUNTIF($E$3:E2999,E2999)=1,K2999,"")</f>
        <v/>
      </c>
    </row>
    <row r="3000" spans="1:12" ht="15" customHeight="1">
      <c r="A3000" s="17" t="s">
        <v>3359</v>
      </c>
      <c r="B3000" s="18" t="s">
        <v>1533</v>
      </c>
      <c r="C3000" s="18" t="s">
        <v>14</v>
      </c>
      <c r="D3000" s="50" t="s">
        <v>1668</v>
      </c>
      <c r="E3000" s="18" t="s">
        <v>3352</v>
      </c>
      <c r="F3000" s="20"/>
      <c r="G3000" s="18" t="s">
        <v>392</v>
      </c>
      <c r="H3000" s="23" t="str">
        <f t="shared" si="397"/>
        <v>HM202</v>
      </c>
      <c r="I3000" s="23" t="str">
        <f t="shared" si="398"/>
        <v>M</v>
      </c>
      <c r="J3000" s="51" t="s">
        <v>1774</v>
      </c>
      <c r="K3000" s="75" t="s">
        <v>445</v>
      </c>
      <c r="L3000" s="77" t="str">
        <f>IF(COUNTIF($E$3:E3000,E3000)=1,K3000,"")</f>
        <v/>
      </c>
    </row>
    <row r="3001" spans="1:12" ht="15" customHeight="1">
      <c r="A3001" s="17" t="s">
        <v>3360</v>
      </c>
      <c r="B3001" s="18" t="s">
        <v>1533</v>
      </c>
      <c r="C3001" s="18" t="s">
        <v>14</v>
      </c>
      <c r="D3001" s="50" t="s">
        <v>1668</v>
      </c>
      <c r="E3001" s="18" t="s">
        <v>3352</v>
      </c>
      <c r="F3001" s="20"/>
      <c r="G3001" s="18" t="s">
        <v>3023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445</v>
      </c>
      <c r="L3001" s="77" t="str">
        <f>IF(COUNTIF($E$3:E3001,E3001)=1,K3001,"")</f>
        <v/>
      </c>
    </row>
    <row r="3002" spans="1:12" ht="15" customHeight="1">
      <c r="A3002" s="17" t="s">
        <v>3361</v>
      </c>
      <c r="B3002" s="56" t="s">
        <v>1533</v>
      </c>
      <c r="C3002" s="56" t="s">
        <v>14</v>
      </c>
      <c r="D3002" s="50" t="s">
        <v>1668</v>
      </c>
      <c r="E3002" s="56" t="s">
        <v>3352</v>
      </c>
      <c r="F3002" s="58"/>
      <c r="G3002" s="56" t="s">
        <v>2262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445</v>
      </c>
      <c r="L3002" s="77" t="str">
        <f>IF(COUNTIF($E$3:E3002,E3002)=1,K3002,"")</f>
        <v/>
      </c>
    </row>
    <row r="3003" spans="1:12" ht="15" customHeight="1">
      <c r="A3003" s="17" t="s">
        <v>3362</v>
      </c>
      <c r="B3003" s="18" t="s">
        <v>1533</v>
      </c>
      <c r="C3003" s="18" t="s">
        <v>14</v>
      </c>
      <c r="D3003" s="50" t="s">
        <v>1668</v>
      </c>
      <c r="E3003" s="18" t="s">
        <v>3363</v>
      </c>
      <c r="F3003" s="20"/>
      <c r="G3003" s="18" t="s">
        <v>1280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445</v>
      </c>
      <c r="L3003" s="77" t="str">
        <f>IF(COUNTIF($E$3:E3003,E3003)=1,K3003,"")</f>
        <v>-</v>
      </c>
    </row>
    <row r="3004" spans="1:12" ht="15" customHeight="1">
      <c r="A3004" s="17" t="s">
        <v>3364</v>
      </c>
      <c r="B3004" s="18" t="s">
        <v>1533</v>
      </c>
      <c r="C3004" s="18" t="s">
        <v>14</v>
      </c>
      <c r="D3004" s="50" t="s">
        <v>1668</v>
      </c>
      <c r="E3004" s="18" t="s">
        <v>3363</v>
      </c>
      <c r="F3004" s="20"/>
      <c r="G3004" s="18" t="s">
        <v>135</v>
      </c>
      <c r="H3004" s="23" t="str">
        <f t="shared" si="397"/>
        <v>JS124</v>
      </c>
      <c r="I3004" s="23" t="str">
        <f t="shared" si="398"/>
        <v>Non-M</v>
      </c>
      <c r="J3004" s="51" t="s">
        <v>3365</v>
      </c>
      <c r="K3004" s="75" t="s">
        <v>445</v>
      </c>
      <c r="L3004" s="77" t="str">
        <f>IF(COUNTIF($E$3:E3004,E3004)=1,K3004,"")</f>
        <v/>
      </c>
    </row>
    <row r="3005" spans="1:12" ht="15" customHeight="1">
      <c r="A3005" s="17" t="s">
        <v>3366</v>
      </c>
      <c r="B3005" s="18" t="s">
        <v>1533</v>
      </c>
      <c r="C3005" s="18" t="s">
        <v>14</v>
      </c>
      <c r="D3005" s="50" t="s">
        <v>1668</v>
      </c>
      <c r="E3005" s="18" t="s">
        <v>3363</v>
      </c>
      <c r="F3005" s="20"/>
      <c r="G3005" s="18" t="s">
        <v>3367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445</v>
      </c>
      <c r="L3005" s="77" t="str">
        <f>IF(COUNTIF($E$3:E3005,E3005)=1,K3005,"")</f>
        <v/>
      </c>
    </row>
    <row r="3006" spans="1:12" ht="15" customHeight="1">
      <c r="A3006" s="17" t="s">
        <v>3368</v>
      </c>
      <c r="B3006" s="18" t="s">
        <v>1533</v>
      </c>
      <c r="C3006" s="18" t="s">
        <v>14</v>
      </c>
      <c r="D3006" s="50" t="s">
        <v>1668</v>
      </c>
      <c r="E3006" s="18" t="s">
        <v>3363</v>
      </c>
      <c r="F3006" s="20"/>
      <c r="G3006" s="18" t="s">
        <v>1827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445</v>
      </c>
      <c r="L3006" s="77" t="str">
        <f>IF(COUNTIF($E$3:E3006,E3006)=1,K3006,"")</f>
        <v/>
      </c>
    </row>
    <row r="3007" spans="1:12" ht="15" customHeight="1">
      <c r="A3007" s="17" t="s">
        <v>3369</v>
      </c>
      <c r="B3007" s="18" t="s">
        <v>1533</v>
      </c>
      <c r="C3007" s="18" t="s">
        <v>14</v>
      </c>
      <c r="D3007" s="50" t="s">
        <v>1668</v>
      </c>
      <c r="E3007" s="18" t="s">
        <v>3363</v>
      </c>
      <c r="F3007" s="20"/>
      <c r="G3007" s="18" t="s">
        <v>941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445</v>
      </c>
      <c r="L3007" s="77" t="str">
        <f>IF(COUNTIF($E$3:E3007,E3007)=1,K3007,"")</f>
        <v/>
      </c>
    </row>
    <row r="3008" spans="1:12" ht="15" customHeight="1">
      <c r="A3008" s="17" t="s">
        <v>3370</v>
      </c>
      <c r="B3008" s="18" t="s">
        <v>1533</v>
      </c>
      <c r="C3008" s="18" t="s">
        <v>14</v>
      </c>
      <c r="D3008" s="50" t="s">
        <v>1668</v>
      </c>
      <c r="E3008" s="18" t="s">
        <v>3363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445</v>
      </c>
      <c r="L3008" s="77" t="str">
        <f>IF(COUNTIF($E$3:E3008,E3008)=1,K3008,"")</f>
        <v/>
      </c>
    </row>
    <row r="3009" spans="1:12" ht="15" customHeight="1">
      <c r="A3009" s="17" t="s">
        <v>3371</v>
      </c>
      <c r="B3009" s="18" t="s">
        <v>2503</v>
      </c>
      <c r="C3009" s="18" t="s">
        <v>289</v>
      </c>
      <c r="D3009" s="50" t="s">
        <v>1271</v>
      </c>
      <c r="E3009" s="18" t="s">
        <v>3372</v>
      </c>
      <c r="F3009" s="20"/>
      <c r="G3009" s="18" t="s">
        <v>1504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3373</v>
      </c>
      <c r="K3009" s="75" t="s">
        <v>445</v>
      </c>
      <c r="L3009" s="77" t="str">
        <f>IF(COUNTIF($E$3:E3009,E3009)=1,K3009,"")</f>
        <v>-</v>
      </c>
    </row>
    <row r="3010" spans="1:12" ht="15" customHeight="1">
      <c r="A3010" s="17" t="s">
        <v>3374</v>
      </c>
      <c r="B3010" s="18" t="s">
        <v>2503</v>
      </c>
      <c r="C3010" s="18" t="s">
        <v>289</v>
      </c>
      <c r="D3010" s="50" t="s">
        <v>1271</v>
      </c>
      <c r="E3010" s="18" t="s">
        <v>3372</v>
      </c>
      <c r="F3010" s="20"/>
      <c r="G3010" s="18" t="s">
        <v>76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445</v>
      </c>
      <c r="L3010" s="77" t="str">
        <f>IF(COUNTIF($E$3:E3010,E3010)=1,K3010,"")</f>
        <v/>
      </c>
    </row>
    <row r="3011" spans="1:12" ht="15" customHeight="1">
      <c r="A3011" s="17" t="s">
        <v>3375</v>
      </c>
      <c r="B3011" s="18" t="s">
        <v>2503</v>
      </c>
      <c r="C3011" s="18" t="s">
        <v>289</v>
      </c>
      <c r="D3011" s="50" t="s">
        <v>1271</v>
      </c>
      <c r="E3011" s="18" t="s">
        <v>3372</v>
      </c>
      <c r="F3011" s="20"/>
      <c r="G3011" s="18" t="s">
        <v>109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445</v>
      </c>
      <c r="L3011" s="77" t="str">
        <f>IF(COUNTIF($E$3:E3011,E3011)=1,K3011,"")</f>
        <v/>
      </c>
    </row>
    <row r="3012" spans="1:12" ht="15" customHeight="1">
      <c r="A3012" s="17" t="s">
        <v>3376</v>
      </c>
      <c r="B3012" s="18" t="s">
        <v>2503</v>
      </c>
      <c r="C3012" s="18" t="s">
        <v>289</v>
      </c>
      <c r="D3012" s="50" t="s">
        <v>1271</v>
      </c>
      <c r="E3012" s="18" t="s">
        <v>3372</v>
      </c>
      <c r="F3012" s="20"/>
      <c r="G3012" s="18" t="s">
        <v>191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445</v>
      </c>
      <c r="L3012" s="77" t="str">
        <f>IF(COUNTIF($E$3:E3012,E3012)=1,K3012,"")</f>
        <v/>
      </c>
    </row>
    <row r="3013" spans="1:12" ht="15" customHeight="1">
      <c r="A3013" s="17" t="s">
        <v>3377</v>
      </c>
      <c r="B3013" s="18" t="s">
        <v>2503</v>
      </c>
      <c r="C3013" s="18" t="s">
        <v>289</v>
      </c>
      <c r="D3013" s="50" t="s">
        <v>1271</v>
      </c>
      <c r="E3013" s="18" t="s">
        <v>3372</v>
      </c>
      <c r="F3013" s="20"/>
      <c r="G3013" s="18" t="s">
        <v>114</v>
      </c>
      <c r="H3013" s="23" t="str">
        <f t="shared" si="399"/>
        <v>PK201</v>
      </c>
      <c r="I3013" s="23" t="str">
        <f t="shared" si="400"/>
        <v>Non-M</v>
      </c>
      <c r="J3013" s="51" t="s">
        <v>3378</v>
      </c>
      <c r="K3013" s="75" t="s">
        <v>445</v>
      </c>
      <c r="L3013" s="77" t="str">
        <f>IF(COUNTIF($E$3:E3013,E3013)=1,K3013,"")</f>
        <v/>
      </c>
    </row>
    <row r="3014" spans="1:12" ht="15" customHeight="1">
      <c r="A3014" s="17" t="s">
        <v>3379</v>
      </c>
      <c r="B3014" s="18" t="s">
        <v>2503</v>
      </c>
      <c r="C3014" s="18" t="s">
        <v>289</v>
      </c>
      <c r="D3014" s="50" t="s">
        <v>1271</v>
      </c>
      <c r="E3014" s="18" t="s">
        <v>3372</v>
      </c>
      <c r="F3014" s="20"/>
      <c r="G3014" s="18" t="s">
        <v>194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445</v>
      </c>
      <c r="L3014" s="77" t="str">
        <f>IF(COUNTIF($E$3:E3014,E3014)=1,K3014,"")</f>
        <v/>
      </c>
    </row>
    <row r="3015" spans="1:12" ht="15" customHeight="1">
      <c r="A3015" s="17" t="s">
        <v>3380</v>
      </c>
      <c r="B3015" s="18" t="s">
        <v>2503</v>
      </c>
      <c r="C3015" s="18" t="s">
        <v>289</v>
      </c>
      <c r="D3015" s="50" t="s">
        <v>1271</v>
      </c>
      <c r="E3015" s="18" t="s">
        <v>3372</v>
      </c>
      <c r="F3015" s="20"/>
      <c r="G3015" s="18" t="s">
        <v>1745</v>
      </c>
      <c r="H3015" s="23" t="str">
        <f t="shared" si="399"/>
        <v>JS124</v>
      </c>
      <c r="I3015" s="23" t="str">
        <f t="shared" si="400"/>
        <v>M</v>
      </c>
      <c r="J3015" s="51" t="s">
        <v>3381</v>
      </c>
      <c r="K3015" s="75" t="s">
        <v>445</v>
      </c>
      <c r="L3015" s="77" t="str">
        <f>IF(COUNTIF($E$3:E3015,E3015)=1,K3015,"")</f>
        <v/>
      </c>
    </row>
    <row r="3016" spans="1:12" ht="15" customHeight="1">
      <c r="A3016" s="17" t="s">
        <v>3382</v>
      </c>
      <c r="B3016" s="18" t="s">
        <v>2503</v>
      </c>
      <c r="C3016" s="18" t="s">
        <v>289</v>
      </c>
      <c r="D3016" s="50" t="s">
        <v>1271</v>
      </c>
      <c r="E3016" s="18" t="s">
        <v>3372</v>
      </c>
      <c r="F3016" s="20"/>
      <c r="G3016" s="18" t="s">
        <v>1417</v>
      </c>
      <c r="H3016" s="23" t="str">
        <f t="shared" si="399"/>
        <v>JS105</v>
      </c>
      <c r="I3016" s="23" t="str">
        <f t="shared" si="400"/>
        <v>M</v>
      </c>
      <c r="J3016" s="51" t="s">
        <v>1515</v>
      </c>
      <c r="K3016" s="75" t="s">
        <v>445</v>
      </c>
      <c r="L3016" s="77" t="str">
        <f>IF(COUNTIF($E$3:E3016,E3016)=1,K3016,"")</f>
        <v/>
      </c>
    </row>
    <row r="3017" spans="1:12" ht="15" customHeight="1">
      <c r="A3017" s="17" t="s">
        <v>3383</v>
      </c>
      <c r="B3017" s="18" t="s">
        <v>2503</v>
      </c>
      <c r="C3017" s="18" t="s">
        <v>289</v>
      </c>
      <c r="D3017" s="50" t="s">
        <v>1271</v>
      </c>
      <c r="E3017" s="18" t="s">
        <v>3372</v>
      </c>
      <c r="F3017" s="20"/>
      <c r="G3017" s="18" t="s">
        <v>262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445</v>
      </c>
      <c r="L3017" s="77" t="str">
        <f>IF(COUNTIF($E$3:E3017,E3017)=1,K3017,"")</f>
        <v/>
      </c>
    </row>
    <row r="3018" spans="1:12" ht="15" customHeight="1">
      <c r="A3018" s="17" t="s">
        <v>3384</v>
      </c>
      <c r="B3018" s="18" t="s">
        <v>2503</v>
      </c>
      <c r="C3018" s="18" t="s">
        <v>780</v>
      </c>
      <c r="D3018" s="50" t="s">
        <v>3385</v>
      </c>
      <c r="E3018" s="18" t="s">
        <v>3386</v>
      </c>
      <c r="F3018" s="20"/>
      <c r="G3018" s="18" t="s">
        <v>1345</v>
      </c>
      <c r="H3018" s="23" t="str">
        <f t="shared" si="399"/>
        <v>CL410</v>
      </c>
      <c r="I3018" s="23" t="str">
        <f t="shared" si="400"/>
        <v>M</v>
      </c>
      <c r="J3018" s="51" t="s">
        <v>3387</v>
      </c>
      <c r="K3018" s="75" t="s">
        <v>445</v>
      </c>
      <c r="L3018" s="77" t="str">
        <f>IF(COUNTIF($E$3:E3018,E3018)=1,K3018,"")</f>
        <v>-</v>
      </c>
    </row>
    <row r="3019" spans="1:12" ht="15" customHeight="1">
      <c r="A3019" s="17" t="s">
        <v>3388</v>
      </c>
      <c r="B3019" s="18" t="s">
        <v>2503</v>
      </c>
      <c r="C3019" s="18" t="s">
        <v>780</v>
      </c>
      <c r="D3019" s="50" t="s">
        <v>3385</v>
      </c>
      <c r="E3019" s="18" t="s">
        <v>3386</v>
      </c>
      <c r="F3019" s="20"/>
      <c r="G3019" s="18" t="s">
        <v>3389</v>
      </c>
      <c r="H3019" s="23" t="str">
        <f t="shared" si="399"/>
        <v>ZP109</v>
      </c>
      <c r="I3019" s="23" t="str">
        <f t="shared" si="400"/>
        <v>M</v>
      </c>
      <c r="J3019" s="51" t="s">
        <v>3390</v>
      </c>
      <c r="K3019" s="75" t="s">
        <v>445</v>
      </c>
      <c r="L3019" s="77" t="str">
        <f>IF(COUNTIF($E$3:E3019,E3019)=1,K3019,"")</f>
        <v/>
      </c>
    </row>
    <row r="3020" spans="1:12" ht="15" customHeight="1">
      <c r="A3020" s="17" t="s">
        <v>3391</v>
      </c>
      <c r="B3020" s="18" t="s">
        <v>2503</v>
      </c>
      <c r="C3020" s="18" t="s">
        <v>780</v>
      </c>
      <c r="D3020" s="50" t="s">
        <v>3385</v>
      </c>
      <c r="E3020" s="18" t="s">
        <v>3386</v>
      </c>
      <c r="F3020" s="20"/>
      <c r="G3020" s="18" t="s">
        <v>1745</v>
      </c>
      <c r="H3020" s="23" t="str">
        <f t="shared" si="399"/>
        <v>JS124</v>
      </c>
      <c r="I3020" s="23" t="str">
        <f t="shared" si="400"/>
        <v>M</v>
      </c>
      <c r="J3020" s="51" t="s">
        <v>3373</v>
      </c>
      <c r="K3020" s="75" t="s">
        <v>445</v>
      </c>
      <c r="L3020" s="77" t="str">
        <f>IF(COUNTIF($E$3:E3020,E3020)=1,K3020,"")</f>
        <v/>
      </c>
    </row>
    <row r="3021" spans="1:12" ht="15" customHeight="1">
      <c r="A3021" s="17" t="s">
        <v>3392</v>
      </c>
      <c r="B3021" s="18" t="s">
        <v>2503</v>
      </c>
      <c r="C3021" s="18" t="s">
        <v>780</v>
      </c>
      <c r="D3021" s="50" t="s">
        <v>3385</v>
      </c>
      <c r="E3021" s="18" t="s">
        <v>3386</v>
      </c>
      <c r="F3021" s="20"/>
      <c r="G3021" s="18" t="s">
        <v>1565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445</v>
      </c>
      <c r="L3021" s="77" t="str">
        <f>IF(COUNTIF($E$3:E3021,E3021)=1,K3021,"")</f>
        <v/>
      </c>
    </row>
    <row r="3022" spans="1:12" ht="15" customHeight="1">
      <c r="A3022" s="17" t="s">
        <v>3393</v>
      </c>
      <c r="B3022" s="18" t="s">
        <v>2503</v>
      </c>
      <c r="C3022" s="18" t="s">
        <v>780</v>
      </c>
      <c r="D3022" s="50" t="s">
        <v>3385</v>
      </c>
      <c r="E3022" s="18" t="s">
        <v>3386</v>
      </c>
      <c r="F3022" s="20"/>
      <c r="G3022" s="18" t="s">
        <v>1682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445</v>
      </c>
      <c r="L3022" s="77" t="str">
        <f>IF(COUNTIF($E$3:E3022,E3022)=1,K3022,"")</f>
        <v/>
      </c>
    </row>
    <row r="3023" spans="1:12" ht="15" customHeight="1">
      <c r="A3023" s="17" t="s">
        <v>3394</v>
      </c>
      <c r="B3023" s="18" t="s">
        <v>2503</v>
      </c>
      <c r="C3023" s="18" t="s">
        <v>780</v>
      </c>
      <c r="D3023" s="50" t="s">
        <v>3385</v>
      </c>
      <c r="E3023" s="18" t="s">
        <v>3386</v>
      </c>
      <c r="F3023" s="20"/>
      <c r="G3023" s="18" t="s">
        <v>814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445</v>
      </c>
      <c r="L3023" s="77" t="str">
        <f>IF(COUNTIF($E$3:E3023,E3023)=1,K3023,"")</f>
        <v/>
      </c>
    </row>
    <row r="3024" spans="1:12" ht="15" customHeight="1">
      <c r="A3024" s="17" t="s">
        <v>3395</v>
      </c>
      <c r="B3024" s="18" t="s">
        <v>2503</v>
      </c>
      <c r="C3024" s="18" t="s">
        <v>780</v>
      </c>
      <c r="D3024" s="50" t="s">
        <v>3385</v>
      </c>
      <c r="E3024" s="18" t="s">
        <v>3386</v>
      </c>
      <c r="F3024" s="20"/>
      <c r="G3024" s="18" t="s">
        <v>282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445</v>
      </c>
      <c r="L3024" s="77" t="str">
        <f>IF(COUNTIF($E$3:E3024,E3024)=1,K3024,"")</f>
        <v/>
      </c>
    </row>
    <row r="3025" spans="1:12" ht="15" customHeight="1">
      <c r="A3025" s="17" t="s">
        <v>3396</v>
      </c>
      <c r="B3025" s="18" t="s">
        <v>2503</v>
      </c>
      <c r="C3025" s="18" t="s">
        <v>780</v>
      </c>
      <c r="D3025" s="50" t="s">
        <v>3385</v>
      </c>
      <c r="E3025" s="18" t="s">
        <v>3386</v>
      </c>
      <c r="F3025" s="20"/>
      <c r="G3025" s="18" t="s">
        <v>1403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445</v>
      </c>
      <c r="L3025" s="77" t="str">
        <f>IF(COUNTIF($E$3:E3025,E3025)=1,K3025,"")</f>
        <v/>
      </c>
    </row>
    <row r="3026" spans="1:12" ht="15" customHeight="1">
      <c r="A3026" s="17" t="s">
        <v>3397</v>
      </c>
      <c r="B3026" s="18" t="s">
        <v>3398</v>
      </c>
      <c r="C3026" s="18" t="s">
        <v>3399</v>
      </c>
      <c r="D3026" s="50" t="s">
        <v>3400</v>
      </c>
      <c r="E3026" s="18" t="s">
        <v>3401</v>
      </c>
      <c r="F3026" s="20"/>
      <c r="G3026" s="18" t="s">
        <v>938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445</v>
      </c>
      <c r="L3026" s="77" t="str">
        <f>IF(COUNTIF($E$3:E3026,E3026)=1,K3026,"")</f>
        <v>-</v>
      </c>
    </row>
    <row r="3027" spans="1:12" ht="15" customHeight="1">
      <c r="A3027" s="17" t="s">
        <v>3402</v>
      </c>
      <c r="B3027" s="18" t="s">
        <v>3398</v>
      </c>
      <c r="C3027" s="18" t="s">
        <v>3399</v>
      </c>
      <c r="D3027" s="50" t="s">
        <v>3400</v>
      </c>
      <c r="E3027" s="18" t="s">
        <v>3401</v>
      </c>
      <c r="F3027" s="20"/>
      <c r="G3027" s="18" t="s">
        <v>3403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445</v>
      </c>
      <c r="L3027" s="77" t="str">
        <f>IF(COUNTIF($E$3:E3027,E3027)=1,K3027,"")</f>
        <v/>
      </c>
    </row>
    <row r="3028" spans="1:12" ht="15" customHeight="1">
      <c r="A3028" s="17" t="s">
        <v>3404</v>
      </c>
      <c r="B3028" s="18" t="s">
        <v>3398</v>
      </c>
      <c r="C3028" s="18" t="s">
        <v>3399</v>
      </c>
      <c r="D3028" s="50" t="s">
        <v>3400</v>
      </c>
      <c r="E3028" s="18" t="s">
        <v>3401</v>
      </c>
      <c r="F3028" s="20"/>
      <c r="G3028" s="18" t="s">
        <v>1280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445</v>
      </c>
      <c r="L3028" s="77" t="str">
        <f>IF(COUNTIF($E$3:E3028,E3028)=1,K3028,"")</f>
        <v/>
      </c>
    </row>
    <row r="3029" spans="1:12" ht="15" customHeight="1">
      <c r="A3029" s="17" t="s">
        <v>3405</v>
      </c>
      <c r="B3029" s="18" t="s">
        <v>3398</v>
      </c>
      <c r="C3029" s="18" t="s">
        <v>3399</v>
      </c>
      <c r="D3029" s="50" t="s">
        <v>3400</v>
      </c>
      <c r="E3029" s="18" t="s">
        <v>3401</v>
      </c>
      <c r="F3029" s="20"/>
      <c r="G3029" s="18" t="s">
        <v>3163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445</v>
      </c>
      <c r="L3029" s="77" t="str">
        <f>IF(COUNTIF($E$3:E3029,E3029)=1,K3029,"")</f>
        <v/>
      </c>
    </row>
    <row r="3030" spans="1:12" ht="15" customHeight="1">
      <c r="A3030" s="17" t="s">
        <v>3406</v>
      </c>
      <c r="B3030" s="18" t="s">
        <v>3398</v>
      </c>
      <c r="C3030" s="18" t="s">
        <v>3399</v>
      </c>
      <c r="D3030" s="50" t="s">
        <v>3400</v>
      </c>
      <c r="E3030" s="18" t="s">
        <v>3401</v>
      </c>
      <c r="F3030" s="20"/>
      <c r="G3030" s="18" t="s">
        <v>3407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445</v>
      </c>
      <c r="L3030" s="77" t="str">
        <f>IF(COUNTIF($E$3:E3030,E3030)=1,K3030,"")</f>
        <v/>
      </c>
    </row>
    <row r="3031" spans="1:12" ht="15" customHeight="1">
      <c r="A3031" s="17" t="s">
        <v>3408</v>
      </c>
      <c r="B3031" s="18" t="s">
        <v>3398</v>
      </c>
      <c r="C3031" s="18" t="s">
        <v>3399</v>
      </c>
      <c r="D3031" s="50" t="s">
        <v>3400</v>
      </c>
      <c r="E3031" s="18" t="s">
        <v>3401</v>
      </c>
      <c r="F3031" s="20"/>
      <c r="G3031" s="18" t="s">
        <v>664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445</v>
      </c>
      <c r="L3031" s="77" t="str">
        <f>IF(COUNTIF($E$3:E3031,E3031)=1,K3031,"")</f>
        <v/>
      </c>
    </row>
    <row r="3032" spans="1:12" ht="15" customHeight="1">
      <c r="A3032" s="17" t="s">
        <v>3409</v>
      </c>
      <c r="B3032" s="18" t="s">
        <v>3398</v>
      </c>
      <c r="C3032" s="18" t="s">
        <v>3399</v>
      </c>
      <c r="D3032" s="50" t="s">
        <v>3400</v>
      </c>
      <c r="E3032" s="18" t="s">
        <v>3401</v>
      </c>
      <c r="F3032" s="20"/>
      <c r="G3032" s="18" t="s">
        <v>732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445</v>
      </c>
      <c r="L3032" s="77" t="str">
        <f>IF(COUNTIF($E$3:E3032,E3032)=1,K3032,"")</f>
        <v/>
      </c>
    </row>
    <row r="3033" spans="1:12" ht="15" customHeight="1">
      <c r="A3033" s="17" t="s">
        <v>3410</v>
      </c>
      <c r="B3033" s="18" t="s">
        <v>3398</v>
      </c>
      <c r="C3033" s="18" t="s">
        <v>3399</v>
      </c>
      <c r="D3033" s="50" t="s">
        <v>3400</v>
      </c>
      <c r="E3033" s="18" t="s">
        <v>3401</v>
      </c>
      <c r="F3033" s="20"/>
      <c r="G3033" s="18" t="s">
        <v>650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445</v>
      </c>
      <c r="L3033" s="77" t="str">
        <f>IF(COUNTIF($E$3:E3033,E3033)=1,K3033,"")</f>
        <v/>
      </c>
    </row>
    <row r="3034" spans="1:12" ht="15" customHeight="1">
      <c r="A3034" s="17" t="s">
        <v>3411</v>
      </c>
      <c r="B3034" s="18" t="s">
        <v>2759</v>
      </c>
      <c r="C3034" s="18" t="s">
        <v>289</v>
      </c>
      <c r="D3034" s="50" t="s">
        <v>1271</v>
      </c>
      <c r="E3034" s="18" t="s">
        <v>3412</v>
      </c>
      <c r="F3034" s="20"/>
      <c r="G3034" s="18" t="s">
        <v>800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445</v>
      </c>
      <c r="L3034" s="77" t="str">
        <f>IF(COUNTIF($E$3:E3034,E3034)=1,K3034,"")</f>
        <v>-</v>
      </c>
    </row>
    <row r="3035" spans="1:12" ht="15" customHeight="1">
      <c r="A3035" s="17" t="s">
        <v>3413</v>
      </c>
      <c r="B3035" s="18" t="s">
        <v>2759</v>
      </c>
      <c r="C3035" s="18" t="s">
        <v>289</v>
      </c>
      <c r="D3035" s="50" t="s">
        <v>1271</v>
      </c>
      <c r="E3035" s="18" t="s">
        <v>3412</v>
      </c>
      <c r="F3035" s="20"/>
      <c r="G3035" s="18" t="s">
        <v>2547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445</v>
      </c>
      <c r="L3035" s="77" t="str">
        <f>IF(COUNTIF($E$3:E3035,E3035)=1,K3035,"")</f>
        <v/>
      </c>
    </row>
    <row r="3036" spans="1:12" ht="15" customHeight="1">
      <c r="A3036" s="17" t="s">
        <v>3414</v>
      </c>
      <c r="B3036" s="18" t="s">
        <v>2759</v>
      </c>
      <c r="C3036" s="18" t="s">
        <v>289</v>
      </c>
      <c r="D3036" s="50" t="s">
        <v>1271</v>
      </c>
      <c r="E3036" s="18" t="s">
        <v>3412</v>
      </c>
      <c r="F3036" s="20"/>
      <c r="G3036" s="18" t="s">
        <v>368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445</v>
      </c>
      <c r="L3036" s="77" t="str">
        <f>IF(COUNTIF($E$3:E3036,E3036)=1,K3036,"")</f>
        <v/>
      </c>
    </row>
    <row r="3037" spans="1:12" ht="15" customHeight="1">
      <c r="A3037" s="17" t="s">
        <v>3415</v>
      </c>
      <c r="B3037" s="18" t="s">
        <v>2759</v>
      </c>
      <c r="C3037" s="18" t="s">
        <v>289</v>
      </c>
      <c r="D3037" s="50" t="s">
        <v>1271</v>
      </c>
      <c r="E3037" s="18" t="s">
        <v>3412</v>
      </c>
      <c r="F3037" s="20"/>
      <c r="G3037" s="18" t="s">
        <v>1274</v>
      </c>
      <c r="H3037" s="23" t="str">
        <f t="shared" si="399"/>
        <v>ZP101</v>
      </c>
      <c r="I3037" s="23" t="str">
        <f t="shared" si="400"/>
        <v>M</v>
      </c>
      <c r="J3037" s="51" t="s">
        <v>1716</v>
      </c>
      <c r="K3037" s="75" t="s">
        <v>445</v>
      </c>
      <c r="L3037" s="77" t="str">
        <f>IF(COUNTIF($E$3:E3037,E3037)=1,K3037,"")</f>
        <v/>
      </c>
    </row>
    <row r="3038" spans="1:12" ht="15" customHeight="1">
      <c r="A3038" s="17" t="s">
        <v>3416</v>
      </c>
      <c r="B3038" s="18" t="s">
        <v>2759</v>
      </c>
      <c r="C3038" s="18" t="s">
        <v>289</v>
      </c>
      <c r="D3038" s="50" t="s">
        <v>1271</v>
      </c>
      <c r="E3038" s="18" t="s">
        <v>3412</v>
      </c>
      <c r="F3038" s="20"/>
      <c r="G3038" s="18" t="s">
        <v>276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445</v>
      </c>
      <c r="L3038" s="77" t="str">
        <f>IF(COUNTIF($E$3:E3038,E3038)=1,K3038,"")</f>
        <v/>
      </c>
    </row>
    <row r="3039" spans="1:12" ht="15" customHeight="1">
      <c r="A3039" s="17" t="s">
        <v>3417</v>
      </c>
      <c r="B3039" s="18" t="s">
        <v>2759</v>
      </c>
      <c r="C3039" s="18" t="s">
        <v>289</v>
      </c>
      <c r="D3039" s="50" t="s">
        <v>1271</v>
      </c>
      <c r="E3039" s="18" t="s">
        <v>3412</v>
      </c>
      <c r="F3039" s="20"/>
      <c r="G3039" s="18" t="s">
        <v>1280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445</v>
      </c>
      <c r="L3039" s="77" t="str">
        <f>IF(COUNTIF($E$3:E3039,E3039)=1,K3039,"")</f>
        <v/>
      </c>
    </row>
    <row r="3040" spans="1:12" ht="15" customHeight="1">
      <c r="A3040" s="17" t="s">
        <v>3418</v>
      </c>
      <c r="B3040" s="18" t="s">
        <v>2759</v>
      </c>
      <c r="C3040" s="18" t="s">
        <v>289</v>
      </c>
      <c r="D3040" s="50" t="s">
        <v>1271</v>
      </c>
      <c r="E3040" s="18" t="s">
        <v>3412</v>
      </c>
      <c r="F3040" s="20"/>
      <c r="G3040" s="18" t="s">
        <v>1417</v>
      </c>
      <c r="H3040" s="23" t="str">
        <f t="shared" si="399"/>
        <v>JS105</v>
      </c>
      <c r="I3040" s="23" t="str">
        <f t="shared" si="400"/>
        <v>M</v>
      </c>
      <c r="J3040" s="51" t="s">
        <v>1515</v>
      </c>
      <c r="K3040" s="75" t="s">
        <v>445</v>
      </c>
      <c r="L3040" s="77" t="str">
        <f>IF(COUNTIF($E$3:E3040,E3040)=1,K3040,"")</f>
        <v/>
      </c>
    </row>
    <row r="3041" spans="1:12" ht="15" customHeight="1">
      <c r="A3041" s="17" t="s">
        <v>3419</v>
      </c>
      <c r="B3041" s="18" t="s">
        <v>2759</v>
      </c>
      <c r="C3041" s="18" t="s">
        <v>289</v>
      </c>
      <c r="D3041" s="50" t="s">
        <v>1271</v>
      </c>
      <c r="E3041" s="18" t="s">
        <v>3412</v>
      </c>
      <c r="F3041" s="20"/>
      <c r="G3041" s="18" t="s">
        <v>1745</v>
      </c>
      <c r="H3041" s="23" t="str">
        <f t="shared" si="399"/>
        <v>JS124</v>
      </c>
      <c r="I3041" s="23" t="str">
        <f t="shared" si="400"/>
        <v>M</v>
      </c>
      <c r="J3041" s="51" t="s">
        <v>3373</v>
      </c>
      <c r="K3041" s="75" t="s">
        <v>445</v>
      </c>
      <c r="L3041" s="77" t="str">
        <f>IF(COUNTIF($E$3:E3041,E3041)=1,K3041,"")</f>
        <v/>
      </c>
    </row>
    <row r="3042" spans="1:12" ht="15" customHeight="1">
      <c r="A3042" s="17" t="s">
        <v>3420</v>
      </c>
      <c r="B3042" s="18" t="s">
        <v>2759</v>
      </c>
      <c r="C3042" s="18" t="s">
        <v>289</v>
      </c>
      <c r="D3042" s="50" t="s">
        <v>1271</v>
      </c>
      <c r="E3042" s="18" t="s">
        <v>3412</v>
      </c>
      <c r="F3042" s="20"/>
      <c r="G3042" s="18" t="s">
        <v>3114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445</v>
      </c>
      <c r="L3042" s="77" t="str">
        <f>IF(COUNTIF($E$3:E3042,E3042)=1,K3042,"")</f>
        <v/>
      </c>
    </row>
    <row r="3043" spans="1:12" ht="15" customHeight="1">
      <c r="A3043" s="17" t="s">
        <v>3421</v>
      </c>
      <c r="B3043" s="18" t="s">
        <v>2759</v>
      </c>
      <c r="C3043" s="18" t="s">
        <v>289</v>
      </c>
      <c r="D3043" s="50" t="s">
        <v>1271</v>
      </c>
      <c r="E3043" s="18" t="s">
        <v>3412</v>
      </c>
      <c r="F3043" s="20"/>
      <c r="G3043" s="18" t="s">
        <v>282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445</v>
      </c>
      <c r="L3043" s="77" t="str">
        <f>IF(COUNTIF($E$3:E3043,E3043)=1,K3043,"")</f>
        <v/>
      </c>
    </row>
    <row r="3044" spans="1:12" ht="15" customHeight="1">
      <c r="A3044" s="17" t="s">
        <v>3422</v>
      </c>
      <c r="B3044" s="18" t="s">
        <v>2759</v>
      </c>
      <c r="C3044" s="18" t="s">
        <v>289</v>
      </c>
      <c r="D3044" s="50" t="s">
        <v>1271</v>
      </c>
      <c r="E3044" s="18" t="s">
        <v>3412</v>
      </c>
      <c r="F3044" s="20"/>
      <c r="G3044" s="18" t="s">
        <v>86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445</v>
      </c>
      <c r="L3044" s="77" t="str">
        <f>IF(COUNTIF($E$3:E3044,E3044)=1,K3044,"")</f>
        <v/>
      </c>
    </row>
    <row r="3045" spans="1:12" ht="15" customHeight="1">
      <c r="A3045" s="17" t="s">
        <v>3423</v>
      </c>
      <c r="B3045" s="56" t="s">
        <v>2759</v>
      </c>
      <c r="C3045" s="56" t="s">
        <v>289</v>
      </c>
      <c r="D3045" s="50" t="s">
        <v>1271</v>
      </c>
      <c r="E3045" s="56" t="s">
        <v>3412</v>
      </c>
      <c r="F3045" s="58"/>
      <c r="G3045" s="56" t="s">
        <v>196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445</v>
      </c>
      <c r="L3045" s="77" t="str">
        <f>IF(COUNTIF($E$3:E3045,E3045)=1,K3045,"")</f>
        <v/>
      </c>
    </row>
    <row r="3046" spans="1:12" ht="15" customHeight="1">
      <c r="A3046" s="17" t="s">
        <v>3424</v>
      </c>
      <c r="B3046" s="18" t="s">
        <v>2759</v>
      </c>
      <c r="C3046" s="18" t="s">
        <v>895</v>
      </c>
      <c r="D3046" s="50" t="s">
        <v>1271</v>
      </c>
      <c r="E3046" s="18" t="s">
        <v>3425</v>
      </c>
      <c r="F3046" s="20"/>
      <c r="G3046" s="18" t="s">
        <v>800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445</v>
      </c>
      <c r="L3046" s="77" t="str">
        <f>IF(COUNTIF($E$3:E3046,E3046)=1,K3046,"")</f>
        <v>-</v>
      </c>
    </row>
    <row r="3047" spans="1:12" ht="15" customHeight="1">
      <c r="A3047" s="17" t="s">
        <v>3426</v>
      </c>
      <c r="B3047" s="18" t="s">
        <v>2759</v>
      </c>
      <c r="C3047" s="18" t="s">
        <v>895</v>
      </c>
      <c r="D3047" s="50" t="s">
        <v>1271</v>
      </c>
      <c r="E3047" s="18" t="s">
        <v>3425</v>
      </c>
      <c r="F3047" s="20"/>
      <c r="G3047" s="18" t="s">
        <v>3427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445</v>
      </c>
      <c r="L3047" s="77" t="str">
        <f>IF(COUNTIF($E$3:E3047,E3047)=1,K3047,"")</f>
        <v/>
      </c>
    </row>
    <row r="3048" spans="1:12" ht="15" customHeight="1">
      <c r="A3048" s="17" t="s">
        <v>3428</v>
      </c>
      <c r="B3048" s="18" t="s">
        <v>2759</v>
      </c>
      <c r="C3048" s="18" t="s">
        <v>895</v>
      </c>
      <c r="D3048" s="50" t="s">
        <v>1271</v>
      </c>
      <c r="E3048" s="18" t="s">
        <v>3425</v>
      </c>
      <c r="F3048" s="20"/>
      <c r="G3048" s="18" t="s">
        <v>368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445</v>
      </c>
      <c r="L3048" s="77" t="str">
        <f>IF(COUNTIF($E$3:E3048,E3048)=1,K3048,"")</f>
        <v/>
      </c>
    </row>
    <row r="3049" spans="1:12" ht="15" customHeight="1">
      <c r="A3049" s="17" t="s">
        <v>3429</v>
      </c>
      <c r="B3049" s="18" t="s">
        <v>2759</v>
      </c>
      <c r="C3049" s="18" t="s">
        <v>895</v>
      </c>
      <c r="D3049" s="50" t="s">
        <v>1271</v>
      </c>
      <c r="E3049" s="18" t="s">
        <v>3425</v>
      </c>
      <c r="F3049" s="20"/>
      <c r="G3049" s="18" t="s">
        <v>1827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445</v>
      </c>
      <c r="L3049" s="77" t="str">
        <f>IF(COUNTIF($E$3:E3049,E3049)=1,K3049,"")</f>
        <v/>
      </c>
    </row>
    <row r="3050" spans="1:12" ht="15" customHeight="1">
      <c r="A3050" s="17" t="s">
        <v>3430</v>
      </c>
      <c r="B3050" s="18" t="s">
        <v>2759</v>
      </c>
      <c r="C3050" s="18" t="s">
        <v>895</v>
      </c>
      <c r="D3050" s="50" t="s">
        <v>1271</v>
      </c>
      <c r="E3050" s="18" t="s">
        <v>3425</v>
      </c>
      <c r="F3050" s="20"/>
      <c r="G3050" s="18" t="s">
        <v>1274</v>
      </c>
      <c r="H3050" s="23" t="str">
        <f t="shared" si="399"/>
        <v>ZP101</v>
      </c>
      <c r="I3050" s="23" t="str">
        <f t="shared" si="400"/>
        <v>M</v>
      </c>
      <c r="J3050" s="51" t="s">
        <v>1716</v>
      </c>
      <c r="K3050" s="75" t="s">
        <v>445</v>
      </c>
      <c r="L3050" s="77" t="str">
        <f>IF(COUNTIF($E$3:E3050,E3050)=1,K3050,"")</f>
        <v/>
      </c>
    </row>
    <row r="3051" spans="1:12" ht="15" customHeight="1">
      <c r="A3051" s="17" t="s">
        <v>3431</v>
      </c>
      <c r="B3051" s="18" t="s">
        <v>2759</v>
      </c>
      <c r="C3051" s="18" t="s">
        <v>895</v>
      </c>
      <c r="D3051" s="50" t="s">
        <v>1271</v>
      </c>
      <c r="E3051" s="18" t="s">
        <v>3425</v>
      </c>
      <c r="F3051" s="20"/>
      <c r="G3051" s="18" t="s">
        <v>276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445</v>
      </c>
      <c r="L3051" s="77" t="str">
        <f>IF(COUNTIF($E$3:E3051,E3051)=1,K3051,"")</f>
        <v/>
      </c>
    </row>
    <row r="3052" spans="1:12" ht="15" customHeight="1">
      <c r="A3052" s="17" t="s">
        <v>3432</v>
      </c>
      <c r="B3052" s="18" t="s">
        <v>2759</v>
      </c>
      <c r="C3052" s="18" t="s">
        <v>895</v>
      </c>
      <c r="D3052" s="50" t="s">
        <v>1271</v>
      </c>
      <c r="E3052" s="18" t="s">
        <v>3425</v>
      </c>
      <c r="F3052" s="20"/>
      <c r="G3052" s="18" t="s">
        <v>1417</v>
      </c>
      <c r="H3052" s="23" t="str">
        <f t="shared" si="399"/>
        <v>JS105</v>
      </c>
      <c r="I3052" s="23" t="str">
        <f t="shared" si="400"/>
        <v>M</v>
      </c>
      <c r="J3052" s="51" t="s">
        <v>1515</v>
      </c>
      <c r="K3052" s="75" t="s">
        <v>445</v>
      </c>
      <c r="L3052" s="77" t="str">
        <f>IF(COUNTIF($E$3:E3052,E3052)=1,K3052,"")</f>
        <v/>
      </c>
    </row>
    <row r="3053" spans="1:12" ht="15" customHeight="1">
      <c r="A3053" s="17" t="s">
        <v>3433</v>
      </c>
      <c r="B3053" s="18" t="s">
        <v>2759</v>
      </c>
      <c r="C3053" s="18" t="s">
        <v>895</v>
      </c>
      <c r="D3053" s="50" t="s">
        <v>1271</v>
      </c>
      <c r="E3053" s="18" t="s">
        <v>3425</v>
      </c>
      <c r="F3053" s="20"/>
      <c r="G3053" s="18" t="s">
        <v>1280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445</v>
      </c>
      <c r="L3053" s="77" t="str">
        <f>IF(COUNTIF($E$3:E3053,E3053)=1,K3053,"")</f>
        <v/>
      </c>
    </row>
    <row r="3054" spans="1:12" ht="15" customHeight="1">
      <c r="A3054" s="17" t="s">
        <v>3434</v>
      </c>
      <c r="B3054" s="18" t="s">
        <v>2759</v>
      </c>
      <c r="C3054" s="18" t="s">
        <v>895</v>
      </c>
      <c r="D3054" s="50" t="s">
        <v>1271</v>
      </c>
      <c r="E3054" s="18" t="s">
        <v>3425</v>
      </c>
      <c r="F3054" s="20"/>
      <c r="G3054" s="18" t="s">
        <v>3114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445</v>
      </c>
      <c r="L3054" s="77" t="str">
        <f>IF(COUNTIF($E$3:E3054,E3054)=1,K3054,"")</f>
        <v/>
      </c>
    </row>
    <row r="3055" spans="1:12" ht="15" customHeight="1">
      <c r="A3055" s="17" t="s">
        <v>3435</v>
      </c>
      <c r="B3055" s="18" t="s">
        <v>2759</v>
      </c>
      <c r="C3055" s="18" t="s">
        <v>895</v>
      </c>
      <c r="D3055" s="50" t="s">
        <v>1271</v>
      </c>
      <c r="E3055" s="18" t="s">
        <v>3425</v>
      </c>
      <c r="F3055" s="20"/>
      <c r="G3055" s="18" t="s">
        <v>282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445</v>
      </c>
      <c r="L3055" s="77" t="str">
        <f>IF(COUNTIF($E$3:E3055,E3055)=1,K3055,"")</f>
        <v/>
      </c>
    </row>
    <row r="3056" spans="1:12" ht="15" customHeight="1">
      <c r="A3056" s="17" t="s">
        <v>3436</v>
      </c>
      <c r="B3056" s="18" t="s">
        <v>2759</v>
      </c>
      <c r="C3056" s="18" t="s">
        <v>895</v>
      </c>
      <c r="D3056" s="50" t="s">
        <v>1271</v>
      </c>
      <c r="E3056" s="18" t="s">
        <v>3425</v>
      </c>
      <c r="F3056" s="20"/>
      <c r="G3056" s="18" t="s">
        <v>86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445</v>
      </c>
      <c r="L3056" s="77" t="str">
        <f>IF(COUNTIF($E$3:E3056,E3056)=1,K3056,"")</f>
        <v/>
      </c>
    </row>
    <row r="3057" spans="1:12" ht="15" customHeight="1">
      <c r="A3057" s="17" t="s">
        <v>3437</v>
      </c>
      <c r="B3057" s="18" t="s">
        <v>2759</v>
      </c>
      <c r="C3057" s="18" t="s">
        <v>895</v>
      </c>
      <c r="D3057" s="50" t="s">
        <v>1271</v>
      </c>
      <c r="E3057" s="18" t="s">
        <v>3425</v>
      </c>
      <c r="F3057" s="20"/>
      <c r="G3057" s="18" t="s">
        <v>196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445</v>
      </c>
      <c r="L3057" s="77" t="str">
        <f>IF(COUNTIF($E$3:E3057,E3057)=1,K3057,"")</f>
        <v/>
      </c>
    </row>
    <row r="3058" spans="1:12" ht="15" customHeight="1">
      <c r="A3058" s="17" t="s">
        <v>3438</v>
      </c>
      <c r="B3058" s="18" t="s">
        <v>3398</v>
      </c>
      <c r="C3058" s="18" t="s">
        <v>1748</v>
      </c>
      <c r="D3058" s="50" t="s">
        <v>1534</v>
      </c>
      <c r="E3058" s="18" t="s">
        <v>3439</v>
      </c>
      <c r="F3058" s="20"/>
      <c r="G3058" s="18" t="s">
        <v>253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445</v>
      </c>
      <c r="L3058" s="77" t="str">
        <f>IF(COUNTIF($E$3:E3058,E3058)=1,K3058,"")</f>
        <v>-</v>
      </c>
    </row>
    <row r="3059" spans="1:12" ht="15" customHeight="1">
      <c r="A3059" s="17" t="s">
        <v>3440</v>
      </c>
      <c r="B3059" s="18" t="s">
        <v>3398</v>
      </c>
      <c r="C3059" s="18" t="s">
        <v>1748</v>
      </c>
      <c r="D3059" s="50" t="s">
        <v>1534</v>
      </c>
      <c r="E3059" s="18" t="s">
        <v>3439</v>
      </c>
      <c r="F3059" s="20"/>
      <c r="G3059" s="18" t="s">
        <v>109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445</v>
      </c>
      <c r="L3059" s="77" t="str">
        <f>IF(COUNTIF($E$3:E3059,E3059)=1,K3059,"")</f>
        <v/>
      </c>
    </row>
    <row r="3060" spans="1:12" ht="15" customHeight="1">
      <c r="A3060" s="17" t="s">
        <v>3441</v>
      </c>
      <c r="B3060" s="18" t="s">
        <v>3398</v>
      </c>
      <c r="C3060" s="18" t="s">
        <v>1748</v>
      </c>
      <c r="D3060" s="50" t="s">
        <v>1534</v>
      </c>
      <c r="E3060" s="18" t="s">
        <v>3439</v>
      </c>
      <c r="F3060" s="20"/>
      <c r="G3060" s="18" t="s">
        <v>256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445</v>
      </c>
      <c r="L3060" s="77" t="str">
        <f>IF(COUNTIF($E$3:E3060,E3060)=1,K3060,"")</f>
        <v/>
      </c>
    </row>
    <row r="3061" spans="1:12" ht="15" customHeight="1">
      <c r="A3061" s="17" t="s">
        <v>3442</v>
      </c>
      <c r="B3061" s="18" t="s">
        <v>3398</v>
      </c>
      <c r="C3061" s="18" t="s">
        <v>1748</v>
      </c>
      <c r="D3061" s="50" t="s">
        <v>1534</v>
      </c>
      <c r="E3061" s="18" t="s">
        <v>3439</v>
      </c>
      <c r="F3061" s="20"/>
      <c r="G3061" s="18" t="s">
        <v>1488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445</v>
      </c>
      <c r="L3061" s="77" t="str">
        <f>IF(COUNTIF($E$3:E3061,E3061)=1,K3061,"")</f>
        <v/>
      </c>
    </row>
    <row r="3062" spans="1:12" ht="15" customHeight="1">
      <c r="A3062" s="17" t="s">
        <v>3443</v>
      </c>
      <c r="B3062" s="18" t="s">
        <v>3398</v>
      </c>
      <c r="C3062" s="18" t="s">
        <v>1748</v>
      </c>
      <c r="D3062" s="50" t="s">
        <v>1534</v>
      </c>
      <c r="E3062" s="18" t="s">
        <v>3439</v>
      </c>
      <c r="F3062" s="20"/>
      <c r="G3062" s="18" t="s">
        <v>3114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445</v>
      </c>
      <c r="L3062" s="77" t="str">
        <f>IF(COUNTIF($E$3:E3062,E3062)=1,K3062,"")</f>
        <v/>
      </c>
    </row>
    <row r="3063" spans="1:12" ht="15" customHeight="1">
      <c r="A3063" s="17" t="s">
        <v>3444</v>
      </c>
      <c r="B3063" s="18" t="s">
        <v>3398</v>
      </c>
      <c r="C3063" s="18" t="s">
        <v>1748</v>
      </c>
      <c r="D3063" s="50" t="s">
        <v>1534</v>
      </c>
      <c r="E3063" s="18" t="s">
        <v>3439</v>
      </c>
      <c r="F3063" s="20"/>
      <c r="G3063" s="18" t="s">
        <v>3445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445</v>
      </c>
      <c r="L3063" s="77" t="str">
        <f>IF(COUNTIF($E$3:E3063,E3063)=1,K3063,"")</f>
        <v/>
      </c>
    </row>
    <row r="3064" spans="1:12" ht="15" customHeight="1">
      <c r="A3064" s="17" t="s">
        <v>3446</v>
      </c>
      <c r="B3064" s="18" t="s">
        <v>3398</v>
      </c>
      <c r="C3064" s="18" t="s">
        <v>1748</v>
      </c>
      <c r="D3064" s="50" t="s">
        <v>1534</v>
      </c>
      <c r="E3064" s="18" t="s">
        <v>3439</v>
      </c>
      <c r="F3064" s="20"/>
      <c r="G3064" s="18" t="s">
        <v>1619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445</v>
      </c>
      <c r="L3064" s="77" t="str">
        <f>IF(COUNTIF($E$3:E3064,E3064)=1,K3064,"")</f>
        <v/>
      </c>
    </row>
    <row r="3065" spans="1:12" ht="15" customHeight="1">
      <c r="A3065" s="17" t="s">
        <v>3447</v>
      </c>
      <c r="B3065" s="18" t="s">
        <v>3398</v>
      </c>
      <c r="C3065" s="18" t="s">
        <v>1748</v>
      </c>
      <c r="D3065" s="50" t="s">
        <v>1534</v>
      </c>
      <c r="E3065" s="18" t="s">
        <v>3439</v>
      </c>
      <c r="F3065" s="20"/>
      <c r="G3065" s="18" t="s">
        <v>1565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445</v>
      </c>
      <c r="L3065" s="77" t="str">
        <f>IF(COUNTIF($E$3:E3065,E3065)=1,K3065,"")</f>
        <v/>
      </c>
    </row>
    <row r="3066" spans="1:12" ht="15" customHeight="1">
      <c r="A3066" s="17" t="s">
        <v>3448</v>
      </c>
      <c r="B3066" s="18" t="s">
        <v>3398</v>
      </c>
      <c r="C3066" s="18" t="s">
        <v>1748</v>
      </c>
      <c r="D3066" s="50" t="s">
        <v>1534</v>
      </c>
      <c r="E3066" s="18" t="s">
        <v>3439</v>
      </c>
      <c r="F3066" s="20"/>
      <c r="G3066" s="18" t="s">
        <v>86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445</v>
      </c>
      <c r="L3066" s="77" t="str">
        <f>IF(COUNTIF($E$3:E3066,E3066)=1,K3066,"")</f>
        <v/>
      </c>
    </row>
    <row r="3067" spans="1:12" ht="15" customHeight="1">
      <c r="A3067" s="17" t="s">
        <v>3449</v>
      </c>
      <c r="B3067" s="18" t="s">
        <v>3398</v>
      </c>
      <c r="C3067" s="18" t="s">
        <v>1748</v>
      </c>
      <c r="D3067" s="50" t="s">
        <v>1534</v>
      </c>
      <c r="E3067" s="18" t="s">
        <v>3439</v>
      </c>
      <c r="F3067" s="20"/>
      <c r="G3067" s="18" t="s">
        <v>249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445</v>
      </c>
      <c r="L3067" s="77" t="str">
        <f>IF(COUNTIF($E$3:E3067,E3067)=1,K3067,"")</f>
        <v/>
      </c>
    </row>
    <row r="3068" spans="1:12" ht="15" customHeight="1">
      <c r="A3068" s="17" t="s">
        <v>3450</v>
      </c>
      <c r="B3068" s="18" t="s">
        <v>2503</v>
      </c>
      <c r="C3068" s="18" t="s">
        <v>443</v>
      </c>
      <c r="D3068" s="50" t="s">
        <v>1271</v>
      </c>
      <c r="E3068" s="18" t="s">
        <v>3451</v>
      </c>
      <c r="F3068" s="20"/>
      <c r="G3068" s="18" t="s">
        <v>170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445</v>
      </c>
      <c r="L3068" s="77" t="str">
        <f>IF(COUNTIF($E$3:E3068,E3068)=1,K3068,"")</f>
        <v>-</v>
      </c>
    </row>
    <row r="3069" spans="1:12" ht="15" customHeight="1">
      <c r="A3069" s="17" t="s">
        <v>3452</v>
      </c>
      <c r="B3069" s="18" t="s">
        <v>2503</v>
      </c>
      <c r="C3069" s="18" t="s">
        <v>443</v>
      </c>
      <c r="D3069" s="50" t="s">
        <v>1271</v>
      </c>
      <c r="E3069" s="18" t="s">
        <v>3451</v>
      </c>
      <c r="F3069" s="20"/>
      <c r="G3069" s="18" t="s">
        <v>1126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445</v>
      </c>
      <c r="L3069" s="77" t="str">
        <f>IF(COUNTIF($E$3:E3069,E3069)=1,K3069,"")</f>
        <v/>
      </c>
    </row>
    <row r="3070" spans="1:12" ht="15" customHeight="1">
      <c r="A3070" s="17" t="s">
        <v>3453</v>
      </c>
      <c r="B3070" s="18" t="s">
        <v>2503</v>
      </c>
      <c r="C3070" s="18" t="s">
        <v>443</v>
      </c>
      <c r="D3070" s="50" t="s">
        <v>1271</v>
      </c>
      <c r="E3070" s="18" t="s">
        <v>3451</v>
      </c>
      <c r="F3070" s="20"/>
      <c r="G3070" s="18" t="s">
        <v>150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445</v>
      </c>
      <c r="L3070" s="77" t="str">
        <f>IF(COUNTIF($E$3:E3070,E3070)=1,K3070,"")</f>
        <v/>
      </c>
    </row>
    <row r="3071" spans="1:12" ht="15" customHeight="1">
      <c r="A3071" s="17" t="s">
        <v>3454</v>
      </c>
      <c r="B3071" s="18" t="s">
        <v>2503</v>
      </c>
      <c r="C3071" s="18" t="s">
        <v>443</v>
      </c>
      <c r="D3071" s="50" t="s">
        <v>1271</v>
      </c>
      <c r="E3071" s="18" t="s">
        <v>3451</v>
      </c>
      <c r="F3071" s="20"/>
      <c r="G3071" s="18" t="s">
        <v>191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445</v>
      </c>
      <c r="L3071" s="77" t="str">
        <f>IF(COUNTIF($E$3:E3071,E3071)=1,K3071,"")</f>
        <v/>
      </c>
    </row>
    <row r="3072" spans="1:12" ht="15" customHeight="1">
      <c r="A3072" s="17" t="s">
        <v>3455</v>
      </c>
      <c r="B3072" s="18" t="s">
        <v>2503</v>
      </c>
      <c r="C3072" s="18" t="s">
        <v>443</v>
      </c>
      <c r="D3072" s="50" t="s">
        <v>1271</v>
      </c>
      <c r="E3072" s="18" t="s">
        <v>3451</v>
      </c>
      <c r="F3072" s="20"/>
      <c r="G3072" s="18" t="s">
        <v>1745</v>
      </c>
      <c r="H3072" s="23" t="str">
        <f t="shared" si="399"/>
        <v>JS124</v>
      </c>
      <c r="I3072" s="23" t="str">
        <f t="shared" si="400"/>
        <v>M</v>
      </c>
      <c r="J3072" s="51" t="s">
        <v>3373</v>
      </c>
      <c r="K3072" s="75" t="s">
        <v>445</v>
      </c>
      <c r="L3072" s="77" t="str">
        <f>IF(COUNTIF($E$3:E3072,E3072)=1,K3072,"")</f>
        <v/>
      </c>
    </row>
    <row r="3073" spans="1:12" ht="15" customHeight="1">
      <c r="A3073" s="17" t="s">
        <v>3456</v>
      </c>
      <c r="B3073" s="18" t="s">
        <v>2503</v>
      </c>
      <c r="C3073" s="18" t="s">
        <v>443</v>
      </c>
      <c r="D3073" s="50" t="s">
        <v>1271</v>
      </c>
      <c r="E3073" s="18" t="s">
        <v>3451</v>
      </c>
      <c r="F3073" s="20"/>
      <c r="G3073" s="18" t="s">
        <v>1565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445</v>
      </c>
      <c r="L3073" s="77" t="str">
        <f>IF(COUNTIF($E$3:E3073,E3073)=1,K3073,"")</f>
        <v/>
      </c>
    </row>
    <row r="3074" spans="1:12" ht="15" customHeight="1">
      <c r="A3074" s="17" t="s">
        <v>3457</v>
      </c>
      <c r="B3074" s="18" t="s">
        <v>2503</v>
      </c>
      <c r="C3074" s="18" t="s">
        <v>443</v>
      </c>
      <c r="D3074" s="50" t="s">
        <v>1271</v>
      </c>
      <c r="E3074" s="18" t="s">
        <v>3451</v>
      </c>
      <c r="F3074" s="20"/>
      <c r="G3074" s="18" t="s">
        <v>1578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445</v>
      </c>
      <c r="L3074" s="77" t="str">
        <f>IF(COUNTIF($E$3:E3074,E3074)=1,K3074,"")</f>
        <v/>
      </c>
    </row>
    <row r="3075" spans="1:12" ht="15" customHeight="1">
      <c r="A3075" s="17" t="s">
        <v>3458</v>
      </c>
      <c r="B3075" s="18" t="s">
        <v>2503</v>
      </c>
      <c r="C3075" s="18" t="s">
        <v>443</v>
      </c>
      <c r="D3075" s="50" t="s">
        <v>1271</v>
      </c>
      <c r="E3075" s="18" t="s">
        <v>3451</v>
      </c>
      <c r="F3075" s="20"/>
      <c r="G3075" s="18" t="s">
        <v>499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445</v>
      </c>
      <c r="L3075" s="77" t="str">
        <f>IF(COUNTIF($E$3:E3075,E3075)=1,K3075,"")</f>
        <v/>
      </c>
    </row>
    <row r="3076" spans="1:12" ht="15" customHeight="1">
      <c r="A3076" s="17" t="s">
        <v>3459</v>
      </c>
      <c r="B3076" s="18" t="s">
        <v>2503</v>
      </c>
      <c r="C3076" s="18" t="s">
        <v>443</v>
      </c>
      <c r="D3076" s="50" t="s">
        <v>1271</v>
      </c>
      <c r="E3076" s="18" t="s">
        <v>3451</v>
      </c>
      <c r="F3076" s="20"/>
      <c r="G3076" s="18" t="s">
        <v>1603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445</v>
      </c>
      <c r="L3076" s="77" t="str">
        <f>IF(COUNTIF($E$3:E3076,E3076)=1,K3076,"")</f>
        <v/>
      </c>
    </row>
    <row r="3077" spans="1:12" ht="15" customHeight="1">
      <c r="A3077" s="17" t="s">
        <v>3460</v>
      </c>
      <c r="B3077" s="18" t="s">
        <v>2503</v>
      </c>
      <c r="C3077" s="18" t="s">
        <v>443</v>
      </c>
      <c r="D3077" s="50" t="s">
        <v>1271</v>
      </c>
      <c r="E3077" s="18" t="s">
        <v>3451</v>
      </c>
      <c r="F3077" s="20"/>
      <c r="G3077" s="18" t="s">
        <v>693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445</v>
      </c>
      <c r="L3077" s="77" t="str">
        <f>IF(COUNTIF($E$3:E3077,E3077)=1,K3077,"")</f>
        <v/>
      </c>
    </row>
    <row r="3078" spans="1:12" ht="15" customHeight="1">
      <c r="A3078" s="17" t="s">
        <v>3461</v>
      </c>
      <c r="B3078" s="18" t="s">
        <v>2503</v>
      </c>
      <c r="C3078" s="18" t="s">
        <v>443</v>
      </c>
      <c r="D3078" s="50" t="s">
        <v>1271</v>
      </c>
      <c r="E3078" s="18" t="s">
        <v>3451</v>
      </c>
      <c r="F3078" s="20"/>
      <c r="G3078" s="18" t="s">
        <v>2203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445</v>
      </c>
      <c r="L3078" s="77" t="str">
        <f>IF(COUNTIF($E$3:E3078,E3078)=1,K3078,"")</f>
        <v/>
      </c>
    </row>
    <row r="3079" spans="1:12" ht="15" customHeight="1">
      <c r="A3079" s="17" t="s">
        <v>3462</v>
      </c>
      <c r="B3079" s="18" t="s">
        <v>2503</v>
      </c>
      <c r="C3079" s="18" t="s">
        <v>443</v>
      </c>
      <c r="D3079" s="50" t="s">
        <v>1271</v>
      </c>
      <c r="E3079" s="18" t="s">
        <v>3451</v>
      </c>
      <c r="F3079" s="20"/>
      <c r="G3079" s="18" t="s">
        <v>177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445</v>
      </c>
      <c r="L3079" s="77" t="str">
        <f>IF(COUNTIF($E$3:E3079,E3079)=1,K3079,"")</f>
        <v/>
      </c>
    </row>
    <row r="3080" spans="1:12" ht="15" customHeight="1">
      <c r="A3080" s="17" t="s">
        <v>3463</v>
      </c>
      <c r="B3080" s="18" t="s">
        <v>2759</v>
      </c>
      <c r="C3080" s="18" t="s">
        <v>443</v>
      </c>
      <c r="D3080" s="50" t="s">
        <v>1271</v>
      </c>
      <c r="E3080" s="18" t="s">
        <v>3464</v>
      </c>
      <c r="F3080" s="20"/>
      <c r="G3080" s="18" t="s">
        <v>170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445</v>
      </c>
      <c r="L3080" s="77" t="str">
        <f>IF(COUNTIF($E$3:E3080,E3080)=1,K3080,"")</f>
        <v>-</v>
      </c>
    </row>
    <row r="3081" spans="1:12" ht="15" customHeight="1">
      <c r="A3081" s="17" t="s">
        <v>3465</v>
      </c>
      <c r="B3081" s="18" t="s">
        <v>2759</v>
      </c>
      <c r="C3081" s="18" t="s">
        <v>443</v>
      </c>
      <c r="D3081" s="50" t="s">
        <v>1271</v>
      </c>
      <c r="E3081" s="18" t="s">
        <v>3464</v>
      </c>
      <c r="F3081" s="20"/>
      <c r="G3081" s="18" t="s">
        <v>1126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445</v>
      </c>
      <c r="L3081" s="77" t="str">
        <f>IF(COUNTIF($E$3:E3081,E3081)=1,K3081,"")</f>
        <v/>
      </c>
    </row>
    <row r="3082" spans="1:12" ht="15" customHeight="1">
      <c r="A3082" s="17" t="s">
        <v>3466</v>
      </c>
      <c r="B3082" s="18" t="s">
        <v>2759</v>
      </c>
      <c r="C3082" s="18" t="s">
        <v>443</v>
      </c>
      <c r="D3082" s="50" t="s">
        <v>1271</v>
      </c>
      <c r="E3082" s="18" t="s">
        <v>3464</v>
      </c>
      <c r="F3082" s="20"/>
      <c r="G3082" s="18" t="s">
        <v>150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445</v>
      </c>
      <c r="L3082" s="77" t="str">
        <f>IF(COUNTIF($E$3:E3082,E3082)=1,K3082,"")</f>
        <v/>
      </c>
    </row>
    <row r="3083" spans="1:12" ht="15" customHeight="1">
      <c r="A3083" s="17" t="s">
        <v>3467</v>
      </c>
      <c r="B3083" s="18" t="s">
        <v>2759</v>
      </c>
      <c r="C3083" s="18" t="s">
        <v>443</v>
      </c>
      <c r="D3083" s="50" t="s">
        <v>1271</v>
      </c>
      <c r="E3083" s="18" t="s">
        <v>3464</v>
      </c>
      <c r="F3083" s="20"/>
      <c r="G3083" s="18" t="s">
        <v>111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445</v>
      </c>
      <c r="L3083" s="77" t="str">
        <f>IF(COUNTIF($E$3:E3083,E3083)=1,K3083,"")</f>
        <v/>
      </c>
    </row>
    <row r="3084" spans="1:12" ht="15" customHeight="1">
      <c r="A3084" s="17" t="s">
        <v>3468</v>
      </c>
      <c r="B3084" s="18" t="s">
        <v>2759</v>
      </c>
      <c r="C3084" s="18" t="s">
        <v>443</v>
      </c>
      <c r="D3084" s="50" t="s">
        <v>1271</v>
      </c>
      <c r="E3084" s="18" t="s">
        <v>3464</v>
      </c>
      <c r="F3084" s="20"/>
      <c r="G3084" s="18" t="s">
        <v>191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445</v>
      </c>
      <c r="L3084" s="77" t="str">
        <f>IF(COUNTIF($E$3:E3084,E3084)=1,K3084,"")</f>
        <v/>
      </c>
    </row>
    <row r="3085" spans="1:12" ht="15" customHeight="1">
      <c r="A3085" s="17" t="s">
        <v>3469</v>
      </c>
      <c r="B3085" s="18" t="s">
        <v>2759</v>
      </c>
      <c r="C3085" s="18" t="s">
        <v>443</v>
      </c>
      <c r="D3085" s="50" t="s">
        <v>1271</v>
      </c>
      <c r="E3085" s="18" t="s">
        <v>3464</v>
      </c>
      <c r="F3085" s="20"/>
      <c r="G3085" s="18" t="s">
        <v>1565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445</v>
      </c>
      <c r="L3085" s="77" t="str">
        <f>IF(COUNTIF($E$3:E3085,E3085)=1,K3085,"")</f>
        <v/>
      </c>
    </row>
    <row r="3086" spans="1:12" ht="15" customHeight="1">
      <c r="A3086" s="17" t="s">
        <v>3470</v>
      </c>
      <c r="B3086" s="18" t="s">
        <v>2759</v>
      </c>
      <c r="C3086" s="18" t="s">
        <v>443</v>
      </c>
      <c r="D3086" s="50" t="s">
        <v>1271</v>
      </c>
      <c r="E3086" s="18" t="s">
        <v>3464</v>
      </c>
      <c r="F3086" s="20"/>
      <c r="G3086" s="18" t="s">
        <v>135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445</v>
      </c>
      <c r="L3086" s="77" t="str">
        <f>IF(COUNTIF($E$3:E3086,E3086)=1,K3086,"")</f>
        <v/>
      </c>
    </row>
    <row r="3087" spans="1:12" ht="15" customHeight="1">
      <c r="A3087" s="17" t="s">
        <v>3471</v>
      </c>
      <c r="B3087" s="18" t="s">
        <v>2759</v>
      </c>
      <c r="C3087" s="18" t="s">
        <v>443</v>
      </c>
      <c r="D3087" s="50" t="s">
        <v>1271</v>
      </c>
      <c r="E3087" s="18" t="s">
        <v>3464</v>
      </c>
      <c r="F3087" s="20"/>
      <c r="G3087" s="18" t="s">
        <v>3472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445</v>
      </c>
      <c r="L3087" s="77" t="str">
        <f>IF(COUNTIF($E$3:E3087,E3087)=1,K3087,"")</f>
        <v/>
      </c>
    </row>
    <row r="3088" spans="1:12" ht="15" customHeight="1">
      <c r="A3088" s="17" t="s">
        <v>3473</v>
      </c>
      <c r="B3088" s="18" t="s">
        <v>2759</v>
      </c>
      <c r="C3088" s="18" t="s">
        <v>443</v>
      </c>
      <c r="D3088" s="50" t="s">
        <v>1271</v>
      </c>
      <c r="E3088" s="18" t="s">
        <v>3464</v>
      </c>
      <c r="F3088" s="20"/>
      <c r="G3088" s="18" t="s">
        <v>194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445</v>
      </c>
      <c r="L3088" s="77" t="str">
        <f>IF(COUNTIF($E$3:E3088,E3088)=1,K3088,"")</f>
        <v/>
      </c>
    </row>
    <row r="3089" spans="1:12" ht="15" customHeight="1">
      <c r="A3089" s="17" t="s">
        <v>3474</v>
      </c>
      <c r="B3089" s="18" t="s">
        <v>2759</v>
      </c>
      <c r="C3089" s="18" t="s">
        <v>443</v>
      </c>
      <c r="D3089" s="50" t="s">
        <v>1271</v>
      </c>
      <c r="E3089" s="18" t="s">
        <v>3464</v>
      </c>
      <c r="F3089" s="20"/>
      <c r="G3089" s="18" t="s">
        <v>2203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445</v>
      </c>
      <c r="L3089" s="77" t="str">
        <f>IF(COUNTIF($E$3:E3089,E3089)=1,K3089,"")</f>
        <v/>
      </c>
    </row>
    <row r="3090" spans="1:12" ht="15" customHeight="1">
      <c r="A3090" s="17" t="s">
        <v>3475</v>
      </c>
      <c r="B3090" s="56" t="s">
        <v>2759</v>
      </c>
      <c r="C3090" s="56" t="s">
        <v>443</v>
      </c>
      <c r="D3090" s="50" t="s">
        <v>1271</v>
      </c>
      <c r="E3090" s="56" t="s">
        <v>3464</v>
      </c>
      <c r="F3090" s="58"/>
      <c r="G3090" s="56" t="s">
        <v>505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445</v>
      </c>
      <c r="L3090" s="77" t="str">
        <f>IF(COUNTIF($E$3:E3090,E3090)=1,K3090,"")</f>
        <v/>
      </c>
    </row>
    <row r="3091" spans="1:12" ht="15" customHeight="1">
      <c r="A3091" s="17" t="s">
        <v>3476</v>
      </c>
      <c r="B3091" s="18" t="s">
        <v>1533</v>
      </c>
      <c r="C3091" s="18" t="s">
        <v>1055</v>
      </c>
      <c r="D3091" s="50" t="s">
        <v>1668</v>
      </c>
      <c r="E3091" s="18" t="s">
        <v>3477</v>
      </c>
      <c r="F3091" s="20"/>
      <c r="G3091" s="18" t="s">
        <v>828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445</v>
      </c>
      <c r="L3091" s="77" t="str">
        <f>IF(COUNTIF($E$3:E3091,E3091)=1,K3091,"")</f>
        <v>-</v>
      </c>
    </row>
    <row r="3092" spans="1:12" ht="15" customHeight="1">
      <c r="A3092" s="17" t="s">
        <v>3478</v>
      </c>
      <c r="B3092" s="18" t="s">
        <v>1533</v>
      </c>
      <c r="C3092" s="18" t="s">
        <v>1055</v>
      </c>
      <c r="D3092" s="50" t="s">
        <v>1668</v>
      </c>
      <c r="E3092" s="18" t="s">
        <v>3477</v>
      </c>
      <c r="F3092" s="20"/>
      <c r="G3092" s="18" t="s">
        <v>3479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445</v>
      </c>
      <c r="L3092" s="77" t="str">
        <f>IF(COUNTIF($E$3:E3092,E3092)=1,K3092,"")</f>
        <v/>
      </c>
    </row>
    <row r="3093" spans="1:12" ht="15" customHeight="1">
      <c r="A3093" s="17" t="s">
        <v>3480</v>
      </c>
      <c r="B3093" s="18" t="s">
        <v>1533</v>
      </c>
      <c r="C3093" s="18" t="s">
        <v>1055</v>
      </c>
      <c r="D3093" s="50" t="s">
        <v>1668</v>
      </c>
      <c r="E3093" s="18" t="s">
        <v>3477</v>
      </c>
      <c r="F3093" s="20"/>
      <c r="G3093" s="18" t="s">
        <v>1745</v>
      </c>
      <c r="H3093" s="23" t="str">
        <f t="shared" si="403"/>
        <v>JS124</v>
      </c>
      <c r="I3093" s="23" t="str">
        <f t="shared" si="404"/>
        <v>M</v>
      </c>
      <c r="J3093" s="51" t="s">
        <v>3481</v>
      </c>
      <c r="K3093" s="75" t="s">
        <v>445</v>
      </c>
      <c r="L3093" s="77" t="str">
        <f>IF(COUNTIF($E$3:E3093,E3093)=1,K3093,"")</f>
        <v/>
      </c>
    </row>
    <row r="3094" spans="1:12" ht="15" customHeight="1">
      <c r="A3094" s="17" t="s">
        <v>3482</v>
      </c>
      <c r="B3094" s="18" t="s">
        <v>1533</v>
      </c>
      <c r="C3094" s="18" t="s">
        <v>1055</v>
      </c>
      <c r="D3094" s="50" t="s">
        <v>1668</v>
      </c>
      <c r="E3094" s="18" t="s">
        <v>3477</v>
      </c>
      <c r="F3094" s="20"/>
      <c r="G3094" s="18" t="s">
        <v>86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445</v>
      </c>
      <c r="L3094" s="77" t="str">
        <f>IF(COUNTIF($E$3:E3094,E3094)=1,K3094,"")</f>
        <v/>
      </c>
    </row>
    <row r="3095" spans="1:12" ht="15" customHeight="1">
      <c r="A3095" s="17" t="s">
        <v>3483</v>
      </c>
      <c r="B3095" s="18" t="s">
        <v>1533</v>
      </c>
      <c r="C3095" s="18" t="s">
        <v>1055</v>
      </c>
      <c r="D3095" s="50" t="s">
        <v>1668</v>
      </c>
      <c r="E3095" s="18" t="s">
        <v>3477</v>
      </c>
      <c r="F3095" s="20"/>
      <c r="G3095" s="18" t="s">
        <v>1417</v>
      </c>
      <c r="H3095" s="23" t="str">
        <f t="shared" si="403"/>
        <v>JS105</v>
      </c>
      <c r="I3095" s="23" t="str">
        <f t="shared" si="404"/>
        <v>M</v>
      </c>
      <c r="J3095" s="51" t="s">
        <v>1515</v>
      </c>
      <c r="K3095" s="75" t="s">
        <v>445</v>
      </c>
      <c r="L3095" s="77" t="str">
        <f>IF(COUNTIF($E$3:E3095,E3095)=1,K3095,"")</f>
        <v/>
      </c>
    </row>
    <row r="3096" spans="1:12" ht="15" customHeight="1">
      <c r="A3096" s="17" t="s">
        <v>3484</v>
      </c>
      <c r="B3096" s="18" t="s">
        <v>1533</v>
      </c>
      <c r="C3096" s="18" t="s">
        <v>1055</v>
      </c>
      <c r="D3096" s="50" t="s">
        <v>1668</v>
      </c>
      <c r="E3096" s="18" t="s">
        <v>3485</v>
      </c>
      <c r="F3096" s="20"/>
      <c r="G3096" s="18" t="s">
        <v>828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445</v>
      </c>
      <c r="L3096" s="77" t="str">
        <f>IF(COUNTIF($E$3:E3096,E3096)=1,K3096,"")</f>
        <v>-</v>
      </c>
    </row>
    <row r="3097" spans="1:12" ht="15" customHeight="1">
      <c r="A3097" s="17" t="s">
        <v>3486</v>
      </c>
      <c r="B3097" s="18" t="s">
        <v>1533</v>
      </c>
      <c r="C3097" s="18" t="s">
        <v>1055</v>
      </c>
      <c r="D3097" s="50" t="s">
        <v>1668</v>
      </c>
      <c r="E3097" s="18" t="s">
        <v>3485</v>
      </c>
      <c r="F3097" s="20"/>
      <c r="G3097" s="18" t="s">
        <v>3479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445</v>
      </c>
      <c r="L3097" s="77" t="str">
        <f>IF(COUNTIF($E$3:E3097,E3097)=1,K3097,"")</f>
        <v/>
      </c>
    </row>
    <row r="3098" spans="1:12" ht="15" customHeight="1">
      <c r="A3098" s="17" t="s">
        <v>3487</v>
      </c>
      <c r="B3098" s="18" t="s">
        <v>1533</v>
      </c>
      <c r="C3098" s="18" t="s">
        <v>1055</v>
      </c>
      <c r="D3098" s="50" t="s">
        <v>1668</v>
      </c>
      <c r="E3098" s="18" t="s">
        <v>3485</v>
      </c>
      <c r="F3098" s="20"/>
      <c r="G3098" s="18" t="s">
        <v>1745</v>
      </c>
      <c r="H3098" s="23" t="str">
        <f t="shared" si="405"/>
        <v>JS124</v>
      </c>
      <c r="I3098" s="23" t="str">
        <f t="shared" si="406"/>
        <v>M</v>
      </c>
      <c r="J3098" s="51" t="s">
        <v>3481</v>
      </c>
      <c r="K3098" s="75" t="s">
        <v>445</v>
      </c>
      <c r="L3098" s="77" t="str">
        <f>IF(COUNTIF($E$3:E3098,E3098)=1,K3098,"")</f>
        <v/>
      </c>
    </row>
    <row r="3099" spans="1:12" ht="15" customHeight="1">
      <c r="A3099" s="17" t="s">
        <v>3488</v>
      </c>
      <c r="B3099" s="18" t="s">
        <v>1533</v>
      </c>
      <c r="C3099" s="18" t="s">
        <v>1055</v>
      </c>
      <c r="D3099" s="50" t="s">
        <v>1668</v>
      </c>
      <c r="E3099" s="18" t="s">
        <v>3485</v>
      </c>
      <c r="F3099" s="20"/>
      <c r="G3099" s="18" t="s">
        <v>86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445</v>
      </c>
      <c r="L3099" s="77" t="str">
        <f>IF(COUNTIF($E$3:E3099,E3099)=1,K3099,"")</f>
        <v/>
      </c>
    </row>
    <row r="3100" spans="1:12" ht="15" customHeight="1">
      <c r="A3100" s="17" t="s">
        <v>3489</v>
      </c>
      <c r="B3100" s="18" t="s">
        <v>1533</v>
      </c>
      <c r="C3100" s="18" t="s">
        <v>1055</v>
      </c>
      <c r="D3100" s="50" t="s">
        <v>1668</v>
      </c>
      <c r="E3100" s="18" t="s">
        <v>3485</v>
      </c>
      <c r="F3100" s="20"/>
      <c r="G3100" s="18" t="s">
        <v>1417</v>
      </c>
      <c r="H3100" s="23" t="str">
        <f t="shared" si="405"/>
        <v>JS105</v>
      </c>
      <c r="I3100" s="23" t="str">
        <f t="shared" si="406"/>
        <v>M</v>
      </c>
      <c r="J3100" s="51" t="s">
        <v>1515</v>
      </c>
      <c r="K3100" s="75" t="s">
        <v>445</v>
      </c>
      <c r="L3100" s="77" t="str">
        <f>IF(COUNTIF($E$3:E3100,E3100)=1,K3100,"")</f>
        <v/>
      </c>
    </row>
    <row r="3101" spans="1:12" ht="15" customHeight="1">
      <c r="A3101" s="17" t="s">
        <v>3490</v>
      </c>
      <c r="B3101" s="18" t="s">
        <v>2759</v>
      </c>
      <c r="C3101" s="18" t="s">
        <v>289</v>
      </c>
      <c r="D3101" s="50" t="s">
        <v>1271</v>
      </c>
      <c r="E3101" s="18" t="s">
        <v>3491</v>
      </c>
      <c r="F3101" s="20"/>
      <c r="G3101" s="18" t="s">
        <v>2193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445</v>
      </c>
      <c r="L3101" s="77" t="str">
        <f>IF(COUNTIF($E$3:E3101,E3101)=1,K3101,"")</f>
        <v>-</v>
      </c>
    </row>
    <row r="3102" spans="1:12" ht="15" customHeight="1">
      <c r="A3102" s="17" t="s">
        <v>3492</v>
      </c>
      <c r="B3102" s="18" t="s">
        <v>2759</v>
      </c>
      <c r="C3102" s="18" t="s">
        <v>289</v>
      </c>
      <c r="D3102" s="50" t="s">
        <v>1271</v>
      </c>
      <c r="E3102" s="18" t="s">
        <v>3491</v>
      </c>
      <c r="F3102" s="20"/>
      <c r="G3102" s="18" t="s">
        <v>276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445</v>
      </c>
      <c r="L3102" s="77" t="str">
        <f>IF(COUNTIF($E$3:E3102,E3102)=1,K3102,"")</f>
        <v/>
      </c>
    </row>
    <row r="3103" spans="1:12" ht="15" customHeight="1">
      <c r="A3103" s="17" t="s">
        <v>3493</v>
      </c>
      <c r="B3103" s="18" t="s">
        <v>2759</v>
      </c>
      <c r="C3103" s="18" t="s">
        <v>289</v>
      </c>
      <c r="D3103" s="50" t="s">
        <v>1271</v>
      </c>
      <c r="E3103" s="18" t="s">
        <v>3491</v>
      </c>
      <c r="F3103" s="20"/>
      <c r="G3103" s="18" t="s">
        <v>2228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445</v>
      </c>
      <c r="L3103" s="77" t="str">
        <f>IF(COUNTIF($E$3:E3103,E3103)=1,K3103,"")</f>
        <v/>
      </c>
    </row>
    <row r="3104" spans="1:12" ht="15" customHeight="1">
      <c r="A3104" s="17" t="s">
        <v>3494</v>
      </c>
      <c r="B3104" s="18" t="s">
        <v>2759</v>
      </c>
      <c r="C3104" s="18" t="s">
        <v>289</v>
      </c>
      <c r="D3104" s="50" t="s">
        <v>1271</v>
      </c>
      <c r="E3104" s="18" t="s">
        <v>3491</v>
      </c>
      <c r="F3104" s="20"/>
      <c r="G3104" s="18" t="s">
        <v>1745</v>
      </c>
      <c r="H3104" s="23" t="str">
        <f t="shared" si="403"/>
        <v>JS124</v>
      </c>
      <c r="I3104" s="23" t="str">
        <f t="shared" si="404"/>
        <v>M</v>
      </c>
      <c r="J3104" s="29" t="s">
        <v>3481</v>
      </c>
      <c r="K3104" s="75" t="s">
        <v>445</v>
      </c>
      <c r="L3104" s="77" t="str">
        <f>IF(COUNTIF($E$3:E3104,E3104)=1,K3104,"")</f>
        <v/>
      </c>
    </row>
    <row r="3105" spans="1:12" ht="15" customHeight="1">
      <c r="A3105" s="17" t="s">
        <v>3495</v>
      </c>
      <c r="B3105" s="18" t="s">
        <v>2759</v>
      </c>
      <c r="C3105" s="18" t="s">
        <v>289</v>
      </c>
      <c r="D3105" s="50" t="s">
        <v>1271</v>
      </c>
      <c r="E3105" s="18" t="s">
        <v>3491</v>
      </c>
      <c r="F3105" s="20"/>
      <c r="G3105" s="18" t="s">
        <v>1417</v>
      </c>
      <c r="H3105" s="23" t="str">
        <f t="shared" si="403"/>
        <v>JS105</v>
      </c>
      <c r="I3105" s="23" t="str">
        <f t="shared" si="404"/>
        <v>M</v>
      </c>
      <c r="J3105" s="51" t="s">
        <v>1515</v>
      </c>
      <c r="K3105" s="75" t="s">
        <v>445</v>
      </c>
      <c r="L3105" s="77" t="str">
        <f>IF(COUNTIF($E$3:E3105,E3105)=1,K3105,"")</f>
        <v/>
      </c>
    </row>
    <row r="3106" spans="1:12" ht="15" customHeight="1">
      <c r="A3106" s="17" t="s">
        <v>3496</v>
      </c>
      <c r="B3106" s="18" t="s">
        <v>2759</v>
      </c>
      <c r="C3106" s="18" t="s">
        <v>289</v>
      </c>
      <c r="D3106" s="50" t="s">
        <v>1271</v>
      </c>
      <c r="E3106" s="18" t="s">
        <v>3491</v>
      </c>
      <c r="F3106" s="20"/>
      <c r="G3106" s="18" t="s">
        <v>297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445</v>
      </c>
      <c r="L3106" s="77" t="str">
        <f>IF(COUNTIF($E$3:E3106,E3106)=1,K3106,"")</f>
        <v/>
      </c>
    </row>
    <row r="3107" spans="1:12" ht="15" customHeight="1">
      <c r="A3107" s="17" t="s">
        <v>3497</v>
      </c>
      <c r="B3107" s="18" t="s">
        <v>2759</v>
      </c>
      <c r="C3107" s="18" t="s">
        <v>289</v>
      </c>
      <c r="D3107" s="50" t="s">
        <v>1271</v>
      </c>
      <c r="E3107" s="18" t="s">
        <v>3491</v>
      </c>
      <c r="F3107" s="20"/>
      <c r="G3107" s="18" t="s">
        <v>3498</v>
      </c>
      <c r="H3107" s="23" t="str">
        <f t="shared" si="403"/>
        <v>HM512</v>
      </c>
      <c r="I3107" s="23" t="str">
        <f t="shared" si="404"/>
        <v>M</v>
      </c>
      <c r="J3107" s="51" t="s">
        <v>3171</v>
      </c>
      <c r="K3107" s="75" t="s">
        <v>445</v>
      </c>
      <c r="L3107" s="77" t="str">
        <f>IF(COUNTIF($E$3:E3107,E3107)=1,K3107,"")</f>
        <v/>
      </c>
    </row>
    <row r="3108" spans="1:12" ht="15" customHeight="1">
      <c r="A3108" s="17" t="s">
        <v>3499</v>
      </c>
      <c r="B3108" s="18" t="s">
        <v>2759</v>
      </c>
      <c r="C3108" s="18" t="s">
        <v>289</v>
      </c>
      <c r="D3108" s="50" t="s">
        <v>1271</v>
      </c>
      <c r="E3108" s="18" t="s">
        <v>3491</v>
      </c>
      <c r="F3108" s="20"/>
      <c r="G3108" s="18" t="s">
        <v>810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445</v>
      </c>
      <c r="L3108" s="77" t="str">
        <f>IF(COUNTIF($E$3:E3108,E3108)=1,K3108,"")</f>
        <v/>
      </c>
    </row>
    <row r="3109" spans="1:12" ht="15" customHeight="1">
      <c r="A3109" s="17" t="s">
        <v>3500</v>
      </c>
      <c r="B3109" s="18" t="s">
        <v>54</v>
      </c>
      <c r="C3109" s="18" t="s">
        <v>780</v>
      </c>
      <c r="D3109" s="50" t="s">
        <v>1271</v>
      </c>
      <c r="E3109" s="18" t="s">
        <v>3501</v>
      </c>
      <c r="F3109" s="20"/>
      <c r="G3109" s="18" t="s">
        <v>91</v>
      </c>
      <c r="H3109" s="23" t="str">
        <f t="shared" si="403"/>
        <v>CL413</v>
      </c>
      <c r="I3109" s="23" t="str">
        <f t="shared" si="404"/>
        <v>M</v>
      </c>
      <c r="J3109" s="51" t="s">
        <v>3373</v>
      </c>
      <c r="K3109" s="75" t="s">
        <v>445</v>
      </c>
      <c r="L3109" s="77" t="str">
        <f>IF(COUNTIF($E$3:E3109,E3109)=1,K3109,"")</f>
        <v>-</v>
      </c>
    </row>
    <row r="3110" spans="1:12" ht="15" customHeight="1">
      <c r="A3110" s="17" t="s">
        <v>3502</v>
      </c>
      <c r="B3110" s="18" t="s">
        <v>54</v>
      </c>
      <c r="C3110" s="18" t="s">
        <v>780</v>
      </c>
      <c r="D3110" s="50" t="s">
        <v>1271</v>
      </c>
      <c r="E3110" s="18" t="s">
        <v>3501</v>
      </c>
      <c r="F3110" s="20"/>
      <c r="G3110" s="18" t="s">
        <v>2011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445</v>
      </c>
      <c r="L3110" s="77" t="str">
        <f>IF(COUNTIF($E$3:E3110,E3110)=1,K3110,"")</f>
        <v/>
      </c>
    </row>
    <row r="3111" spans="1:12" ht="15" customHeight="1">
      <c r="A3111" s="17" t="s">
        <v>3503</v>
      </c>
      <c r="B3111" s="18" t="s">
        <v>54</v>
      </c>
      <c r="C3111" s="18" t="s">
        <v>780</v>
      </c>
      <c r="D3111" s="50" t="s">
        <v>1271</v>
      </c>
      <c r="E3111" s="18" t="s">
        <v>3501</v>
      </c>
      <c r="F3111" s="20"/>
      <c r="G3111" s="18" t="s">
        <v>1745</v>
      </c>
      <c r="H3111" s="23" t="str">
        <f t="shared" si="403"/>
        <v>JS124</v>
      </c>
      <c r="I3111" s="23" t="str">
        <f t="shared" si="404"/>
        <v>M</v>
      </c>
      <c r="J3111" s="51" t="s">
        <v>3373</v>
      </c>
      <c r="K3111" s="75" t="s">
        <v>445</v>
      </c>
      <c r="L3111" s="77" t="str">
        <f>IF(COUNTIF($E$3:E3111,E3111)=1,K3111,"")</f>
        <v/>
      </c>
    </row>
    <row r="3112" spans="1:12" ht="15" customHeight="1">
      <c r="A3112" s="17" t="s">
        <v>3504</v>
      </c>
      <c r="B3112" s="18" t="s">
        <v>54</v>
      </c>
      <c r="C3112" s="18" t="s">
        <v>780</v>
      </c>
      <c r="D3112" s="50" t="s">
        <v>1271</v>
      </c>
      <c r="E3112" s="18" t="s">
        <v>3501</v>
      </c>
      <c r="F3112" s="20"/>
      <c r="G3112" s="18" t="s">
        <v>1565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445</v>
      </c>
      <c r="L3112" s="77" t="str">
        <f>IF(COUNTIF($E$3:E3112,E3112)=1,K3112,"")</f>
        <v/>
      </c>
    </row>
    <row r="3113" spans="1:12" ht="15" customHeight="1">
      <c r="A3113" s="17" t="s">
        <v>3505</v>
      </c>
      <c r="B3113" s="18" t="s">
        <v>54</v>
      </c>
      <c r="C3113" s="18" t="s">
        <v>780</v>
      </c>
      <c r="D3113" s="50" t="s">
        <v>1271</v>
      </c>
      <c r="E3113" s="18" t="s">
        <v>3501</v>
      </c>
      <c r="F3113" s="20"/>
      <c r="G3113" s="18" t="s">
        <v>814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445</v>
      </c>
      <c r="L3113" s="77" t="str">
        <f>IF(COUNTIF($E$3:E3113,E3113)=1,K3113,"")</f>
        <v/>
      </c>
    </row>
    <row r="3114" spans="1:12" ht="15" customHeight="1">
      <c r="A3114" s="17" t="s">
        <v>3506</v>
      </c>
      <c r="B3114" s="18" t="s">
        <v>54</v>
      </c>
      <c r="C3114" s="18" t="s">
        <v>780</v>
      </c>
      <c r="D3114" s="50" t="s">
        <v>1271</v>
      </c>
      <c r="E3114" s="18" t="s">
        <v>3501</v>
      </c>
      <c r="F3114" s="20"/>
      <c r="G3114" s="18" t="s">
        <v>282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445</v>
      </c>
      <c r="L3114" s="77" t="str">
        <f>IF(COUNTIF($E$3:E3114,E3114)=1,K3114,"")</f>
        <v/>
      </c>
    </row>
    <row r="3115" spans="1:12" ht="15" customHeight="1">
      <c r="A3115" s="17" t="s">
        <v>3507</v>
      </c>
      <c r="B3115" s="18" t="s">
        <v>54</v>
      </c>
      <c r="C3115" s="18" t="s">
        <v>780</v>
      </c>
      <c r="D3115" s="50" t="s">
        <v>1271</v>
      </c>
      <c r="E3115" s="18" t="s">
        <v>3501</v>
      </c>
      <c r="F3115" s="20"/>
      <c r="G3115" s="18" t="s">
        <v>1682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445</v>
      </c>
      <c r="L3115" s="77" t="str">
        <f>IF(COUNTIF($E$3:E3115,E3115)=1,K3115,"")</f>
        <v/>
      </c>
    </row>
    <row r="3116" spans="1:12" ht="15" customHeight="1">
      <c r="A3116" s="17" t="s">
        <v>3508</v>
      </c>
      <c r="B3116" s="18" t="s">
        <v>54</v>
      </c>
      <c r="C3116" s="18" t="s">
        <v>780</v>
      </c>
      <c r="D3116" s="50" t="s">
        <v>1271</v>
      </c>
      <c r="E3116" s="18" t="s">
        <v>3501</v>
      </c>
      <c r="F3116" s="20"/>
      <c r="G3116" s="18" t="s">
        <v>147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445</v>
      </c>
      <c r="L3116" s="77" t="str">
        <f>IF(COUNTIF($E$3:E3116,E3116)=1,K3116,"")</f>
        <v/>
      </c>
    </row>
    <row r="3117" spans="1:12" ht="15" customHeight="1">
      <c r="A3117" s="17" t="s">
        <v>3509</v>
      </c>
      <c r="B3117" s="18" t="s">
        <v>1533</v>
      </c>
      <c r="C3117" s="18" t="s">
        <v>1055</v>
      </c>
      <c r="D3117" s="50" t="s">
        <v>1271</v>
      </c>
      <c r="E3117" s="18" t="s">
        <v>3510</v>
      </c>
      <c r="F3117" s="20"/>
      <c r="G3117" s="18" t="s">
        <v>938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445</v>
      </c>
      <c r="L3117" s="77" t="str">
        <f>IF(COUNTIF($E$3:E3117,E3117)=1,K3117,"")</f>
        <v>-</v>
      </c>
    </row>
    <row r="3118" spans="1:12" ht="15" customHeight="1">
      <c r="A3118" s="17" t="s">
        <v>3511</v>
      </c>
      <c r="B3118" s="18" t="s">
        <v>1533</v>
      </c>
      <c r="C3118" s="18" t="s">
        <v>1055</v>
      </c>
      <c r="D3118" s="50" t="s">
        <v>1271</v>
      </c>
      <c r="E3118" s="18" t="s">
        <v>3510</v>
      </c>
      <c r="F3118" s="20"/>
      <c r="G3118" s="18" t="s">
        <v>2075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445</v>
      </c>
      <c r="L3118" s="77" t="str">
        <f>IF(COUNTIF($E$3:E3118,E3118)=1,K3118,"")</f>
        <v/>
      </c>
    </row>
    <row r="3119" spans="1:12" ht="15" customHeight="1">
      <c r="A3119" s="17" t="s">
        <v>3512</v>
      </c>
      <c r="B3119" s="18" t="s">
        <v>1533</v>
      </c>
      <c r="C3119" s="18" t="s">
        <v>1055</v>
      </c>
      <c r="D3119" s="50" t="s">
        <v>1271</v>
      </c>
      <c r="E3119" s="18" t="s">
        <v>3510</v>
      </c>
      <c r="F3119" s="20"/>
      <c r="G3119" s="18" t="s">
        <v>1417</v>
      </c>
      <c r="H3119" s="23" t="str">
        <f t="shared" si="403"/>
        <v>JS105</v>
      </c>
      <c r="I3119" s="23" t="str">
        <f t="shared" si="404"/>
        <v>M</v>
      </c>
      <c r="J3119" s="51" t="s">
        <v>1515</v>
      </c>
      <c r="K3119" s="75" t="s">
        <v>445</v>
      </c>
      <c r="L3119" s="77" t="str">
        <f>IF(COUNTIF($E$3:E3119,E3119)=1,K3119,"")</f>
        <v/>
      </c>
    </row>
    <row r="3120" spans="1:12" ht="15" customHeight="1">
      <c r="A3120" s="17" t="s">
        <v>3513</v>
      </c>
      <c r="B3120" s="18" t="s">
        <v>1533</v>
      </c>
      <c r="C3120" s="18" t="s">
        <v>1055</v>
      </c>
      <c r="D3120" s="50" t="s">
        <v>1271</v>
      </c>
      <c r="E3120" s="18" t="s">
        <v>3510</v>
      </c>
      <c r="F3120" s="20"/>
      <c r="G3120" s="18" t="s">
        <v>1488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445</v>
      </c>
      <c r="L3120" s="77" t="str">
        <f>IF(COUNTIF($E$3:E3120,E3120)=1,K3120,"")</f>
        <v/>
      </c>
    </row>
    <row r="3121" spans="1:12" ht="15" customHeight="1">
      <c r="A3121" s="17" t="s">
        <v>3514</v>
      </c>
      <c r="B3121" s="18" t="s">
        <v>1533</v>
      </c>
      <c r="C3121" s="18" t="s">
        <v>1055</v>
      </c>
      <c r="D3121" s="50" t="s">
        <v>1271</v>
      </c>
      <c r="E3121" s="18" t="s">
        <v>3510</v>
      </c>
      <c r="F3121" s="20"/>
      <c r="G3121" s="18" t="s">
        <v>3515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445</v>
      </c>
      <c r="L3121" s="77" t="str">
        <f>IF(COUNTIF($E$3:E3121,E3121)=1,K3121,"")</f>
        <v/>
      </c>
    </row>
    <row r="3122" spans="1:12" ht="15" customHeight="1">
      <c r="A3122" s="17" t="s">
        <v>3516</v>
      </c>
      <c r="B3122" s="18" t="s">
        <v>1533</v>
      </c>
      <c r="C3122" s="18" t="s">
        <v>1055</v>
      </c>
      <c r="D3122" s="50" t="s">
        <v>1271</v>
      </c>
      <c r="E3122" s="18" t="s">
        <v>3510</v>
      </c>
      <c r="F3122" s="20"/>
      <c r="G3122" s="18" t="s">
        <v>196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445</v>
      </c>
      <c r="L3122" s="77" t="str">
        <f>IF(COUNTIF($E$3:E3122,E3122)=1,K3122,"")</f>
        <v/>
      </c>
    </row>
    <row r="3123" spans="1:12" ht="15" customHeight="1">
      <c r="A3123" s="17" t="s">
        <v>3517</v>
      </c>
      <c r="B3123" s="18" t="s">
        <v>2759</v>
      </c>
      <c r="C3123" s="18" t="s">
        <v>245</v>
      </c>
      <c r="D3123" s="50" t="s">
        <v>1271</v>
      </c>
      <c r="E3123" s="18" t="s">
        <v>3518</v>
      </c>
      <c r="F3123" s="20"/>
      <c r="G3123" s="18" t="s">
        <v>3519</v>
      </c>
      <c r="H3123" s="23" t="str">
        <f t="shared" si="403"/>
        <v>WW206</v>
      </c>
      <c r="I3123" s="23" t="str">
        <f t="shared" si="404"/>
        <v>M</v>
      </c>
      <c r="J3123" s="51" t="s">
        <v>2052</v>
      </c>
      <c r="K3123" s="75" t="s">
        <v>445</v>
      </c>
      <c r="L3123" s="77" t="str">
        <f>IF(COUNTIF($E$3:E3123,E3123)=1,K3123,"")</f>
        <v>-</v>
      </c>
    </row>
    <row r="3124" spans="1:12" ht="15" customHeight="1">
      <c r="A3124" s="17" t="s">
        <v>3520</v>
      </c>
      <c r="B3124" s="18" t="s">
        <v>2759</v>
      </c>
      <c r="C3124" s="18" t="s">
        <v>245</v>
      </c>
      <c r="D3124" s="50" t="s">
        <v>1271</v>
      </c>
      <c r="E3124" s="18" t="s">
        <v>3518</v>
      </c>
      <c r="F3124" s="20"/>
      <c r="G3124" s="18" t="s">
        <v>114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445</v>
      </c>
      <c r="L3124" s="77" t="str">
        <f>IF(COUNTIF($E$3:E3124,E3124)=1,K3124,"")</f>
        <v/>
      </c>
    </row>
    <row r="3125" spans="1:12" ht="15" customHeight="1">
      <c r="A3125" s="17" t="s">
        <v>3521</v>
      </c>
      <c r="B3125" s="18" t="s">
        <v>2759</v>
      </c>
      <c r="C3125" s="18" t="s">
        <v>245</v>
      </c>
      <c r="D3125" s="50" t="s">
        <v>1271</v>
      </c>
      <c r="E3125" s="18" t="s">
        <v>3518</v>
      </c>
      <c r="F3125" s="20"/>
      <c r="G3125" s="18" t="s">
        <v>3445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445</v>
      </c>
      <c r="L3125" s="77" t="str">
        <f>IF(COUNTIF($E$3:E3125,E3125)=1,K3125,"")</f>
        <v/>
      </c>
    </row>
    <row r="3126" spans="1:12" ht="15" customHeight="1">
      <c r="A3126" s="17" t="s">
        <v>3522</v>
      </c>
      <c r="B3126" s="18" t="s">
        <v>2759</v>
      </c>
      <c r="C3126" s="18" t="s">
        <v>245</v>
      </c>
      <c r="D3126" s="50" t="s">
        <v>1271</v>
      </c>
      <c r="E3126" s="18" t="s">
        <v>3518</v>
      </c>
      <c r="F3126" s="20"/>
      <c r="G3126" s="18" t="s">
        <v>726</v>
      </c>
      <c r="H3126" s="23" t="str">
        <f t="shared" si="403"/>
        <v>PK102</v>
      </c>
      <c r="I3126" s="23" t="str">
        <f t="shared" si="404"/>
        <v>M</v>
      </c>
      <c r="J3126" s="51" t="s">
        <v>3523</v>
      </c>
      <c r="K3126" s="75" t="s">
        <v>445</v>
      </c>
      <c r="L3126" s="77" t="str">
        <f>IF(COUNTIF($E$3:E3126,E3126)=1,K3126,"")</f>
        <v/>
      </c>
    </row>
    <row r="3127" spans="1:12" ht="15" customHeight="1">
      <c r="A3127" s="17" t="s">
        <v>3524</v>
      </c>
      <c r="B3127" s="18" t="s">
        <v>2759</v>
      </c>
      <c r="C3127" s="18" t="s">
        <v>245</v>
      </c>
      <c r="D3127" s="50" t="s">
        <v>1271</v>
      </c>
      <c r="E3127" s="18" t="s">
        <v>3518</v>
      </c>
      <c r="F3127" s="20"/>
      <c r="G3127" s="18" t="s">
        <v>728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445</v>
      </c>
      <c r="L3127" s="77" t="str">
        <f>IF(COUNTIF($E$3:E3127,E3127)=1,K3127,"")</f>
        <v/>
      </c>
    </row>
    <row r="3128" spans="1:12" ht="15" customHeight="1">
      <c r="A3128" s="17" t="s">
        <v>3525</v>
      </c>
      <c r="B3128" s="18" t="s">
        <v>2759</v>
      </c>
      <c r="C3128" s="18" t="s">
        <v>245</v>
      </c>
      <c r="D3128" s="50" t="s">
        <v>1271</v>
      </c>
      <c r="E3128" s="18" t="s">
        <v>3518</v>
      </c>
      <c r="F3128" s="20"/>
      <c r="G3128" s="18" t="s">
        <v>1417</v>
      </c>
      <c r="H3128" s="23" t="str">
        <f t="shared" si="403"/>
        <v>JS105</v>
      </c>
      <c r="I3128" s="23" t="str">
        <f t="shared" si="404"/>
        <v>M</v>
      </c>
      <c r="J3128" s="51" t="s">
        <v>1515</v>
      </c>
      <c r="K3128" s="75" t="s">
        <v>445</v>
      </c>
      <c r="L3128" s="77" t="str">
        <f>IF(COUNTIF($E$3:E3128,E3128)=1,K3128,"")</f>
        <v/>
      </c>
    </row>
    <row r="3129" spans="1:12" ht="15" customHeight="1">
      <c r="A3129" s="17" t="s">
        <v>3526</v>
      </c>
      <c r="B3129" s="18" t="s">
        <v>2759</v>
      </c>
      <c r="C3129" s="18" t="s">
        <v>245</v>
      </c>
      <c r="D3129" s="50" t="s">
        <v>1271</v>
      </c>
      <c r="E3129" s="18" t="s">
        <v>3518</v>
      </c>
      <c r="F3129" s="20"/>
      <c r="G3129" s="18" t="s">
        <v>65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445</v>
      </c>
      <c r="L3129" s="77" t="str">
        <f>IF(COUNTIF($E$3:E3129,E3129)=1,K3129,"")</f>
        <v/>
      </c>
    </row>
    <row r="3130" spans="1:12" ht="15" customHeight="1">
      <c r="A3130" s="17" t="s">
        <v>3527</v>
      </c>
      <c r="B3130" s="18" t="s">
        <v>2503</v>
      </c>
      <c r="C3130" s="18" t="s">
        <v>1055</v>
      </c>
      <c r="D3130" s="50" t="s">
        <v>1271</v>
      </c>
      <c r="E3130" s="18" t="s">
        <v>3528</v>
      </c>
      <c r="F3130" s="20"/>
      <c r="G3130" s="18" t="s">
        <v>3529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445</v>
      </c>
      <c r="L3130" s="77" t="str">
        <f>IF(COUNTIF($E$3:E3130,E3130)=1,K3130,"")</f>
        <v>-</v>
      </c>
    </row>
    <row r="3131" spans="1:12" ht="15" customHeight="1">
      <c r="A3131" s="17" t="s">
        <v>3530</v>
      </c>
      <c r="B3131" s="18" t="s">
        <v>2503</v>
      </c>
      <c r="C3131" s="18" t="s">
        <v>1055</v>
      </c>
      <c r="D3131" s="50" t="s">
        <v>1271</v>
      </c>
      <c r="E3131" s="18" t="s">
        <v>3528</v>
      </c>
      <c r="F3131" s="20"/>
      <c r="G3131" s="18" t="s">
        <v>372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445</v>
      </c>
      <c r="L3131" s="77" t="str">
        <f>IF(COUNTIF($E$3:E3131,E3131)=1,K3131,"")</f>
        <v/>
      </c>
    </row>
    <row r="3132" spans="1:12" ht="15" customHeight="1">
      <c r="A3132" s="17" t="s">
        <v>3531</v>
      </c>
      <c r="B3132" s="18" t="s">
        <v>2503</v>
      </c>
      <c r="C3132" s="18" t="s">
        <v>1055</v>
      </c>
      <c r="D3132" s="50" t="s">
        <v>1271</v>
      </c>
      <c r="E3132" s="18" t="s">
        <v>3528</v>
      </c>
      <c r="F3132" s="20"/>
      <c r="G3132" s="18" t="s">
        <v>1280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445</v>
      </c>
      <c r="L3132" s="77" t="str">
        <f>IF(COUNTIF($E$3:E3132,E3132)=1,K3132,"")</f>
        <v/>
      </c>
    </row>
    <row r="3133" spans="1:12" ht="15" customHeight="1">
      <c r="A3133" s="17" t="s">
        <v>3532</v>
      </c>
      <c r="B3133" s="18" t="s">
        <v>2503</v>
      </c>
      <c r="C3133" s="18" t="s">
        <v>1055</v>
      </c>
      <c r="D3133" s="50" t="s">
        <v>1271</v>
      </c>
      <c r="E3133" s="18" t="s">
        <v>3528</v>
      </c>
      <c r="F3133" s="20"/>
      <c r="G3133" s="18" t="s">
        <v>3533</v>
      </c>
      <c r="H3133" s="23" t="str">
        <f t="shared" si="403"/>
        <v>PK207</v>
      </c>
      <c r="I3133" s="23" t="str">
        <f t="shared" si="404"/>
        <v>M</v>
      </c>
      <c r="J3133" s="51" t="s">
        <v>2052</v>
      </c>
      <c r="K3133" s="75" t="s">
        <v>445</v>
      </c>
      <c r="L3133" s="77" t="str">
        <f>IF(COUNTIF($E$3:E3133,E3133)=1,K3133,"")</f>
        <v/>
      </c>
    </row>
    <row r="3134" spans="1:12" ht="15" customHeight="1">
      <c r="A3134" s="17" t="s">
        <v>3534</v>
      </c>
      <c r="B3134" s="18" t="s">
        <v>2503</v>
      </c>
      <c r="C3134" s="18" t="s">
        <v>1055</v>
      </c>
      <c r="D3134" s="50" t="s">
        <v>1271</v>
      </c>
      <c r="E3134" s="18" t="s">
        <v>3528</v>
      </c>
      <c r="F3134" s="20"/>
      <c r="G3134" s="18" t="s">
        <v>1881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445</v>
      </c>
      <c r="L3134" s="77" t="str">
        <f>IF(COUNTIF($E$3:E3134,E3134)=1,K3134,"")</f>
        <v/>
      </c>
    </row>
    <row r="3135" spans="1:12" ht="15" customHeight="1">
      <c r="A3135" s="17" t="s">
        <v>3535</v>
      </c>
      <c r="B3135" s="18" t="s">
        <v>2503</v>
      </c>
      <c r="C3135" s="18" t="s">
        <v>1055</v>
      </c>
      <c r="D3135" s="50" t="s">
        <v>1271</v>
      </c>
      <c r="E3135" s="18" t="s">
        <v>3528</v>
      </c>
      <c r="F3135" s="20"/>
      <c r="G3135" s="18" t="s">
        <v>586</v>
      </c>
      <c r="H3135" s="23" t="str">
        <f t="shared" si="403"/>
        <v>HM703</v>
      </c>
      <c r="I3135" s="23" t="str">
        <f t="shared" si="404"/>
        <v>M</v>
      </c>
      <c r="J3135" s="51" t="s">
        <v>3536</v>
      </c>
      <c r="K3135" s="75" t="s">
        <v>445</v>
      </c>
      <c r="L3135" s="77" t="str">
        <f>IF(COUNTIF($E$3:E3135,E3135)=1,K3135,"")</f>
        <v/>
      </c>
    </row>
    <row r="3136" spans="1:12" ht="15" customHeight="1">
      <c r="A3136" s="17" t="s">
        <v>3537</v>
      </c>
      <c r="B3136" s="18" t="s">
        <v>2503</v>
      </c>
      <c r="C3136" s="18" t="s">
        <v>1055</v>
      </c>
      <c r="D3136" s="50" t="s">
        <v>1271</v>
      </c>
      <c r="E3136" s="18" t="s">
        <v>3528</v>
      </c>
      <c r="F3136" s="20"/>
      <c r="G3136" s="18" t="s">
        <v>65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445</v>
      </c>
      <c r="L3136" s="77" t="str">
        <f>IF(COUNTIF($E$3:E3136,E3136)=1,K3136,"")</f>
        <v/>
      </c>
    </row>
    <row r="3137" spans="1:12" ht="15" customHeight="1">
      <c r="A3137" s="17" t="s">
        <v>3538</v>
      </c>
      <c r="B3137" s="18" t="s">
        <v>2503</v>
      </c>
      <c r="C3137" s="56" t="s">
        <v>1055</v>
      </c>
      <c r="D3137" s="50" t="s">
        <v>1271</v>
      </c>
      <c r="E3137" s="56" t="s">
        <v>3528</v>
      </c>
      <c r="F3137" s="58"/>
      <c r="G3137" s="56" t="s">
        <v>3539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445</v>
      </c>
      <c r="L3137" s="77" t="str">
        <f>IF(COUNTIF($E$3:E3137,E3137)=1,K3137,"")</f>
        <v/>
      </c>
    </row>
    <row r="3138" spans="1:12" ht="15" customHeight="1">
      <c r="A3138" s="17" t="s">
        <v>3540</v>
      </c>
      <c r="B3138" s="18" t="s">
        <v>2503</v>
      </c>
      <c r="C3138" s="18" t="s">
        <v>289</v>
      </c>
      <c r="D3138" s="50" t="s">
        <v>1271</v>
      </c>
      <c r="E3138" s="18" t="s">
        <v>3541</v>
      </c>
      <c r="F3138" s="20"/>
      <c r="G3138" s="18" t="s">
        <v>1383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445</v>
      </c>
      <c r="L3138" s="77" t="str">
        <f>IF(COUNTIF($E$3:E3138,E3138)=1,K3138,"")</f>
        <v>-</v>
      </c>
    </row>
    <row r="3139" spans="1:12" ht="15" customHeight="1">
      <c r="A3139" s="17" t="s">
        <v>3542</v>
      </c>
      <c r="B3139" s="18" t="s">
        <v>2503</v>
      </c>
      <c r="C3139" s="18" t="s">
        <v>289</v>
      </c>
      <c r="D3139" s="50" t="s">
        <v>1271</v>
      </c>
      <c r="E3139" s="18" t="s">
        <v>3541</v>
      </c>
      <c r="F3139" s="20"/>
      <c r="G3139" s="18" t="s">
        <v>76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445</v>
      </c>
      <c r="L3139" s="77" t="str">
        <f>IF(COUNTIF($E$3:E3139,E3139)=1,K3139,"")</f>
        <v/>
      </c>
    </row>
    <row r="3140" spans="1:12" ht="15" customHeight="1">
      <c r="A3140" s="17" t="s">
        <v>3543</v>
      </c>
      <c r="B3140" s="18" t="s">
        <v>2503</v>
      </c>
      <c r="C3140" s="18" t="s">
        <v>289</v>
      </c>
      <c r="D3140" s="50" t="s">
        <v>1271</v>
      </c>
      <c r="E3140" s="18" t="s">
        <v>3541</v>
      </c>
      <c r="F3140" s="20"/>
      <c r="G3140" s="18" t="s">
        <v>109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445</v>
      </c>
      <c r="L3140" s="77" t="str">
        <f>IF(COUNTIF($E$3:E3140,E3140)=1,K3140,"")</f>
        <v/>
      </c>
    </row>
    <row r="3141" spans="1:12" ht="15" customHeight="1">
      <c r="A3141" s="17" t="s">
        <v>3544</v>
      </c>
      <c r="B3141" s="18" t="s">
        <v>2503</v>
      </c>
      <c r="C3141" s="18" t="s">
        <v>289</v>
      </c>
      <c r="D3141" s="50" t="s">
        <v>1271</v>
      </c>
      <c r="E3141" s="18" t="s">
        <v>3541</v>
      </c>
      <c r="F3141" s="20"/>
      <c r="G3141" s="18" t="s">
        <v>111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445</v>
      </c>
      <c r="L3141" s="77" t="str">
        <f>IF(COUNTIF($E$3:E3141,E3141)=1,K3141,"")</f>
        <v/>
      </c>
    </row>
    <row r="3142" spans="1:12" ht="15" customHeight="1">
      <c r="A3142" s="17" t="s">
        <v>3545</v>
      </c>
      <c r="B3142" s="18" t="s">
        <v>2503</v>
      </c>
      <c r="C3142" s="18" t="s">
        <v>289</v>
      </c>
      <c r="D3142" s="50" t="s">
        <v>1271</v>
      </c>
      <c r="E3142" s="18" t="s">
        <v>3541</v>
      </c>
      <c r="F3142" s="20"/>
      <c r="G3142" s="18" t="s">
        <v>191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445</v>
      </c>
      <c r="L3142" s="77" t="str">
        <f>IF(COUNTIF($E$3:E3142,E3142)=1,K3142,"")</f>
        <v/>
      </c>
    </row>
    <row r="3143" spans="1:12" ht="15" customHeight="1">
      <c r="A3143" s="17" t="s">
        <v>3546</v>
      </c>
      <c r="B3143" s="18" t="s">
        <v>2503</v>
      </c>
      <c r="C3143" s="18" t="s">
        <v>289</v>
      </c>
      <c r="D3143" s="50" t="s">
        <v>1271</v>
      </c>
      <c r="E3143" s="18" t="s">
        <v>3541</v>
      </c>
      <c r="F3143" s="20"/>
      <c r="G3143" s="18" t="s">
        <v>1578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445</v>
      </c>
      <c r="L3143" s="77" t="str">
        <f>IF(COUNTIF($E$3:E3143,E3143)=1,K3143,"")</f>
        <v/>
      </c>
    </row>
    <row r="3144" spans="1:12" ht="15" customHeight="1">
      <c r="A3144" s="17" t="s">
        <v>3547</v>
      </c>
      <c r="B3144" s="18" t="s">
        <v>2503</v>
      </c>
      <c r="C3144" s="18" t="s">
        <v>289</v>
      </c>
      <c r="D3144" s="50" t="s">
        <v>1271</v>
      </c>
      <c r="E3144" s="18" t="s">
        <v>3541</v>
      </c>
      <c r="F3144" s="20"/>
      <c r="G3144" s="18" t="s">
        <v>114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445</v>
      </c>
      <c r="L3144" s="77" t="str">
        <f>IF(COUNTIF($E$3:E3144,E3144)=1,K3144,"")</f>
        <v/>
      </c>
    </row>
    <row r="3145" spans="1:12" ht="15" customHeight="1">
      <c r="A3145" s="17" t="s">
        <v>3548</v>
      </c>
      <c r="B3145" s="18" t="s">
        <v>2503</v>
      </c>
      <c r="C3145" s="18" t="s">
        <v>289</v>
      </c>
      <c r="D3145" s="50" t="s">
        <v>1271</v>
      </c>
      <c r="E3145" s="18" t="s">
        <v>3541</v>
      </c>
      <c r="F3145" s="20"/>
      <c r="G3145" s="18" t="s">
        <v>194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445</v>
      </c>
      <c r="L3145" s="77" t="str">
        <f>IF(COUNTIF($E$3:E3145,E3145)=1,K3145,"")</f>
        <v/>
      </c>
    </row>
    <row r="3146" spans="1:12" ht="15" customHeight="1">
      <c r="A3146" s="17" t="s">
        <v>3549</v>
      </c>
      <c r="B3146" s="18" t="s">
        <v>2503</v>
      </c>
      <c r="C3146" s="18" t="s">
        <v>289</v>
      </c>
      <c r="D3146" s="50" t="s">
        <v>1271</v>
      </c>
      <c r="E3146" s="18" t="s">
        <v>3541</v>
      </c>
      <c r="F3146" s="20"/>
      <c r="G3146" s="18" t="s">
        <v>1745</v>
      </c>
      <c r="H3146" s="23" t="str">
        <f t="shared" si="407"/>
        <v>JS124</v>
      </c>
      <c r="I3146" s="23" t="str">
        <f t="shared" si="408"/>
        <v>M</v>
      </c>
      <c r="J3146" s="51" t="s">
        <v>3373</v>
      </c>
      <c r="K3146" s="75" t="s">
        <v>445</v>
      </c>
      <c r="L3146" s="77" t="str">
        <f>IF(COUNTIF($E$3:E3146,E3146)=1,K3146,"")</f>
        <v/>
      </c>
    </row>
    <row r="3147" spans="1:12" ht="15" customHeight="1">
      <c r="A3147" s="17" t="s">
        <v>3550</v>
      </c>
      <c r="B3147" s="18" t="s">
        <v>2503</v>
      </c>
      <c r="C3147" s="18" t="s">
        <v>289</v>
      </c>
      <c r="D3147" s="50" t="s">
        <v>1271</v>
      </c>
      <c r="E3147" s="18" t="s">
        <v>3541</v>
      </c>
      <c r="F3147" s="20"/>
      <c r="G3147" s="18" t="s">
        <v>1565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445</v>
      </c>
      <c r="L3147" s="77" t="str">
        <f>IF(COUNTIF($E$3:E3147,E3147)=1,K3147,"")</f>
        <v/>
      </c>
    </row>
    <row r="3148" spans="1:12" ht="15" customHeight="1">
      <c r="A3148" s="17" t="s">
        <v>3551</v>
      </c>
      <c r="B3148" s="18" t="s">
        <v>2503</v>
      </c>
      <c r="C3148" s="18" t="s">
        <v>289</v>
      </c>
      <c r="D3148" s="50" t="s">
        <v>1271</v>
      </c>
      <c r="E3148" s="18" t="s">
        <v>3541</v>
      </c>
      <c r="F3148" s="20"/>
      <c r="G3148" s="18" t="s">
        <v>475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445</v>
      </c>
      <c r="L3148" s="77" t="str">
        <f>IF(COUNTIF($E$3:E3148,E3148)=1,K3148,"")</f>
        <v/>
      </c>
    </row>
    <row r="3149" spans="1:12" ht="15" customHeight="1">
      <c r="A3149" s="17" t="s">
        <v>3552</v>
      </c>
      <c r="B3149" s="18" t="s">
        <v>2503</v>
      </c>
      <c r="C3149" s="18" t="s">
        <v>780</v>
      </c>
      <c r="D3149" s="50" t="s">
        <v>3553</v>
      </c>
      <c r="E3149" s="18" t="s">
        <v>3554</v>
      </c>
      <c r="F3149" s="20"/>
      <c r="G3149" s="18" t="s">
        <v>1280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445</v>
      </c>
      <c r="L3149" s="77" t="str">
        <f>IF(COUNTIF($E$3:E3149,E3149)=1,K3149,"")</f>
        <v>-</v>
      </c>
    </row>
    <row r="3150" spans="1:12" ht="15" customHeight="1">
      <c r="A3150" s="17" t="s">
        <v>3555</v>
      </c>
      <c r="B3150" s="18" t="s">
        <v>2503</v>
      </c>
      <c r="C3150" s="18" t="s">
        <v>780</v>
      </c>
      <c r="D3150" s="50" t="s">
        <v>3553</v>
      </c>
      <c r="E3150" s="18" t="s">
        <v>3554</v>
      </c>
      <c r="F3150" s="20"/>
      <c r="G3150" s="18" t="s">
        <v>3389</v>
      </c>
      <c r="H3150" s="23" t="str">
        <f t="shared" si="407"/>
        <v>ZP109</v>
      </c>
      <c r="I3150" s="23" t="str">
        <f t="shared" si="408"/>
        <v>M</v>
      </c>
      <c r="J3150" s="51" t="s">
        <v>3556</v>
      </c>
      <c r="K3150" s="75" t="s">
        <v>445</v>
      </c>
      <c r="L3150" s="77" t="str">
        <f>IF(COUNTIF($E$3:E3150,E3150)=1,K3150,"")</f>
        <v/>
      </c>
    </row>
    <row r="3151" spans="1:12" ht="15" customHeight="1">
      <c r="A3151" s="17" t="s">
        <v>3557</v>
      </c>
      <c r="B3151" s="18" t="s">
        <v>2503</v>
      </c>
      <c r="C3151" s="18" t="s">
        <v>780</v>
      </c>
      <c r="D3151" s="50" t="s">
        <v>3553</v>
      </c>
      <c r="E3151" s="18" t="s">
        <v>3554</v>
      </c>
      <c r="F3151" s="20"/>
      <c r="G3151" s="18" t="s">
        <v>3558</v>
      </c>
      <c r="H3151" s="23" t="str">
        <f t="shared" si="407"/>
        <v>JS121</v>
      </c>
      <c r="I3151" s="23" t="str">
        <f t="shared" si="408"/>
        <v>M</v>
      </c>
      <c r="J3151" s="51" t="s">
        <v>3373</v>
      </c>
      <c r="K3151" s="75" t="s">
        <v>445</v>
      </c>
      <c r="L3151" s="77" t="str">
        <f>IF(COUNTIF($E$3:E3151,E3151)=1,K3151,"")</f>
        <v/>
      </c>
    </row>
    <row r="3152" spans="1:12" ht="15" customHeight="1">
      <c r="A3152" s="17" t="s">
        <v>3559</v>
      </c>
      <c r="B3152" s="18" t="s">
        <v>2503</v>
      </c>
      <c r="C3152" s="18" t="s">
        <v>780</v>
      </c>
      <c r="D3152" s="50" t="s">
        <v>3553</v>
      </c>
      <c r="E3152" s="18" t="s">
        <v>3554</v>
      </c>
      <c r="F3152" s="20"/>
      <c r="G3152" s="18" t="s">
        <v>1417</v>
      </c>
      <c r="H3152" s="23" t="str">
        <f t="shared" si="407"/>
        <v>JS105</v>
      </c>
      <c r="I3152" s="23" t="str">
        <f t="shared" si="408"/>
        <v>M</v>
      </c>
      <c r="J3152" s="51" t="s">
        <v>1515</v>
      </c>
      <c r="K3152" s="75" t="s">
        <v>445</v>
      </c>
      <c r="L3152" s="77" t="str">
        <f>IF(COUNTIF($E$3:E3152,E3152)=1,K3152,"")</f>
        <v/>
      </c>
    </row>
    <row r="3153" spans="1:12" ht="15" customHeight="1">
      <c r="A3153" s="17" t="s">
        <v>3560</v>
      </c>
      <c r="B3153" s="18" t="s">
        <v>2503</v>
      </c>
      <c r="C3153" s="18" t="s">
        <v>780</v>
      </c>
      <c r="D3153" s="50" t="s">
        <v>3553</v>
      </c>
      <c r="E3153" s="18" t="s">
        <v>3554</v>
      </c>
      <c r="F3153" s="20"/>
      <c r="G3153" s="18" t="s">
        <v>1122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445</v>
      </c>
      <c r="L3153" s="77" t="str">
        <f>IF(COUNTIF($E$3:E3153,E3153)=1,K3153,"")</f>
        <v/>
      </c>
    </row>
    <row r="3154" spans="1:12" ht="15" customHeight="1">
      <c r="A3154" s="17" t="s">
        <v>3561</v>
      </c>
      <c r="B3154" s="18" t="s">
        <v>2503</v>
      </c>
      <c r="C3154" s="18" t="s">
        <v>780</v>
      </c>
      <c r="D3154" s="50" t="s">
        <v>3553</v>
      </c>
      <c r="E3154" s="18" t="s">
        <v>3554</v>
      </c>
      <c r="F3154" s="20"/>
      <c r="G3154" s="18" t="s">
        <v>1769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445</v>
      </c>
      <c r="L3154" s="77" t="str">
        <f>IF(COUNTIF($E$3:E3154,E3154)=1,K3154,"")</f>
        <v/>
      </c>
    </row>
    <row r="3155" spans="1:12" ht="15" customHeight="1">
      <c r="A3155" s="17" t="s">
        <v>3562</v>
      </c>
      <c r="B3155" s="18" t="s">
        <v>2503</v>
      </c>
      <c r="C3155" s="18" t="s">
        <v>780</v>
      </c>
      <c r="D3155" s="50" t="s">
        <v>3553</v>
      </c>
      <c r="E3155" s="18" t="s">
        <v>3554</v>
      </c>
      <c r="F3155" s="20"/>
      <c r="G3155" s="18" t="s">
        <v>883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445</v>
      </c>
      <c r="L3155" s="77" t="str">
        <f>IF(COUNTIF($E$3:E3155,E3155)=1,K3155,"")</f>
        <v/>
      </c>
    </row>
    <row r="3156" spans="1:12" ht="15" customHeight="1">
      <c r="A3156" s="17" t="s">
        <v>3563</v>
      </c>
      <c r="B3156" s="18" t="s">
        <v>3398</v>
      </c>
      <c r="C3156" s="18" t="s">
        <v>289</v>
      </c>
      <c r="D3156" s="50" t="s">
        <v>916</v>
      </c>
      <c r="E3156" s="18">
        <v>842737</v>
      </c>
      <c r="F3156" s="20"/>
      <c r="G3156" s="18" t="s">
        <v>76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445</v>
      </c>
      <c r="L3156" s="77" t="str">
        <f>IF(COUNTIF($E$3:E3156,E3156)=1,K3156,"")</f>
        <v>-</v>
      </c>
    </row>
    <row r="3157" spans="1:12" ht="15" customHeight="1">
      <c r="A3157" s="17" t="s">
        <v>3564</v>
      </c>
      <c r="B3157" s="18" t="s">
        <v>3398</v>
      </c>
      <c r="C3157" s="18" t="s">
        <v>289</v>
      </c>
      <c r="D3157" s="50" t="s">
        <v>916</v>
      </c>
      <c r="E3157" s="18">
        <v>842737</v>
      </c>
      <c r="F3157" s="20"/>
      <c r="G3157" s="18" t="s">
        <v>109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445</v>
      </c>
      <c r="L3157" s="77" t="str">
        <f>IF(COUNTIF($E$3:E3157,E3157)=1,K3157,"")</f>
        <v/>
      </c>
    </row>
    <row r="3158" spans="1:12" ht="15" customHeight="1">
      <c r="A3158" s="17" t="s">
        <v>3565</v>
      </c>
      <c r="B3158" s="18" t="s">
        <v>3398</v>
      </c>
      <c r="C3158" s="18" t="s">
        <v>289</v>
      </c>
      <c r="D3158" s="50" t="s">
        <v>916</v>
      </c>
      <c r="E3158" s="18">
        <v>842737</v>
      </c>
      <c r="F3158" s="20"/>
      <c r="G3158" s="18" t="s">
        <v>111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445</v>
      </c>
      <c r="L3158" s="77" t="str">
        <f>IF(COUNTIF($E$3:E3158,E3158)=1,K3158,"")</f>
        <v/>
      </c>
    </row>
    <row r="3159" spans="1:12" ht="15" customHeight="1">
      <c r="A3159" s="17" t="s">
        <v>3566</v>
      </c>
      <c r="B3159" s="18" t="s">
        <v>3398</v>
      </c>
      <c r="C3159" s="18" t="s">
        <v>289</v>
      </c>
      <c r="D3159" s="50" t="s">
        <v>916</v>
      </c>
      <c r="E3159" s="18">
        <v>842737</v>
      </c>
      <c r="F3159" s="20"/>
      <c r="G3159" s="18" t="s">
        <v>191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445</v>
      </c>
      <c r="L3159" s="77" t="str">
        <f>IF(COUNTIF($E$3:E3159,E3159)=1,K3159,"")</f>
        <v/>
      </c>
    </row>
    <row r="3160" spans="1:12" ht="15" customHeight="1">
      <c r="A3160" s="17" t="s">
        <v>3567</v>
      </c>
      <c r="B3160" s="18" t="s">
        <v>3398</v>
      </c>
      <c r="C3160" s="18" t="s">
        <v>289</v>
      </c>
      <c r="D3160" s="50" t="s">
        <v>916</v>
      </c>
      <c r="E3160" s="18">
        <v>842737</v>
      </c>
      <c r="F3160" s="20"/>
      <c r="G3160" s="18" t="s">
        <v>280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445</v>
      </c>
      <c r="L3160" s="77" t="str">
        <f>IF(COUNTIF($E$3:E3160,E3160)=1,K3160,"")</f>
        <v/>
      </c>
    </row>
    <row r="3161" spans="1:12" ht="15" customHeight="1">
      <c r="A3161" s="17" t="s">
        <v>3568</v>
      </c>
      <c r="B3161" s="18" t="s">
        <v>3398</v>
      </c>
      <c r="C3161" s="18" t="s">
        <v>289</v>
      </c>
      <c r="D3161" s="50" t="s">
        <v>916</v>
      </c>
      <c r="E3161" s="18">
        <v>842737</v>
      </c>
      <c r="F3161" s="20"/>
      <c r="G3161" s="18" t="s">
        <v>194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445</v>
      </c>
      <c r="L3161" s="77" t="str">
        <f>IF(COUNTIF($E$3:E3161,E3161)=1,K3161,"")</f>
        <v/>
      </c>
    </row>
    <row r="3162" spans="1:12" ht="15" customHeight="1">
      <c r="A3162" s="17" t="s">
        <v>3569</v>
      </c>
      <c r="B3162" s="18" t="s">
        <v>3398</v>
      </c>
      <c r="C3162" s="18" t="s">
        <v>289</v>
      </c>
      <c r="D3162" s="50" t="s">
        <v>916</v>
      </c>
      <c r="E3162" s="18">
        <v>842737</v>
      </c>
      <c r="F3162" s="20"/>
      <c r="G3162" s="18" t="s">
        <v>86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445</v>
      </c>
      <c r="L3162" s="77" t="str">
        <f>IF(COUNTIF($E$3:E3162,E3162)=1,K3162,"")</f>
        <v/>
      </c>
    </row>
    <row r="3163" spans="1:12" ht="15" customHeight="1">
      <c r="A3163" s="17" t="s">
        <v>3570</v>
      </c>
      <c r="B3163" s="18" t="s">
        <v>3398</v>
      </c>
      <c r="C3163" s="18" t="s">
        <v>289</v>
      </c>
      <c r="D3163" s="50" t="s">
        <v>916</v>
      </c>
      <c r="E3163" s="18">
        <v>842737</v>
      </c>
      <c r="F3163" s="20"/>
      <c r="G3163" s="18" t="s">
        <v>61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445</v>
      </c>
      <c r="L3163" s="77" t="str">
        <f>IF(COUNTIF($E$3:E3163,E3163)=1,K3163,"")</f>
        <v/>
      </c>
    </row>
    <row r="3164" spans="1:12" ht="15" customHeight="1">
      <c r="A3164" s="17" t="s">
        <v>3571</v>
      </c>
      <c r="B3164" s="18" t="s">
        <v>3398</v>
      </c>
      <c r="C3164" s="18" t="s">
        <v>289</v>
      </c>
      <c r="D3164" s="50" t="s">
        <v>916</v>
      </c>
      <c r="E3164" s="18">
        <v>842746</v>
      </c>
      <c r="F3164" s="20"/>
      <c r="G3164" s="18" t="s">
        <v>341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445</v>
      </c>
      <c r="L3164" s="77" t="str">
        <f>IF(COUNTIF($E$3:E3164,E3164)=1,K3164,"")</f>
        <v>-</v>
      </c>
    </row>
    <row r="3165" spans="1:12" ht="15" customHeight="1">
      <c r="A3165" s="17" t="s">
        <v>3572</v>
      </c>
      <c r="B3165" s="18" t="s">
        <v>3398</v>
      </c>
      <c r="C3165" s="18" t="s">
        <v>289</v>
      </c>
      <c r="D3165" s="50" t="s">
        <v>916</v>
      </c>
      <c r="E3165" s="18">
        <v>842746</v>
      </c>
      <c r="F3165" s="20"/>
      <c r="G3165" s="18" t="s">
        <v>76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445</v>
      </c>
      <c r="L3165" s="77" t="str">
        <f>IF(COUNTIF($E$3:E3165,E3165)=1,K3165,"")</f>
        <v/>
      </c>
    </row>
    <row r="3166" spans="1:12" ht="15" customHeight="1">
      <c r="A3166" s="17" t="s">
        <v>3573</v>
      </c>
      <c r="B3166" s="18" t="s">
        <v>3398</v>
      </c>
      <c r="C3166" s="18" t="s">
        <v>289</v>
      </c>
      <c r="D3166" s="50" t="s">
        <v>916</v>
      </c>
      <c r="E3166" s="18">
        <v>842746</v>
      </c>
      <c r="F3166" s="20"/>
      <c r="G3166" s="18" t="s">
        <v>109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445</v>
      </c>
      <c r="L3166" s="77" t="str">
        <f>IF(COUNTIF($E$3:E3166,E3166)=1,K3166,"")</f>
        <v/>
      </c>
    </row>
    <row r="3167" spans="1:12" ht="15" customHeight="1">
      <c r="A3167" s="17" t="s">
        <v>3574</v>
      </c>
      <c r="B3167" s="18" t="s">
        <v>3398</v>
      </c>
      <c r="C3167" s="18" t="s">
        <v>289</v>
      </c>
      <c r="D3167" s="50" t="s">
        <v>916</v>
      </c>
      <c r="E3167" s="18">
        <v>842746</v>
      </c>
      <c r="F3167" s="20"/>
      <c r="G3167" s="18" t="s">
        <v>111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445</v>
      </c>
      <c r="L3167" s="77" t="str">
        <f>IF(COUNTIF($E$3:E3167,E3167)=1,K3167,"")</f>
        <v/>
      </c>
    </row>
    <row r="3168" spans="1:12" ht="15" customHeight="1">
      <c r="A3168" s="17" t="s">
        <v>3575</v>
      </c>
      <c r="B3168" s="18" t="s">
        <v>3398</v>
      </c>
      <c r="C3168" s="18" t="s">
        <v>289</v>
      </c>
      <c r="D3168" s="50" t="s">
        <v>916</v>
      </c>
      <c r="E3168" s="18">
        <v>842746</v>
      </c>
      <c r="F3168" s="20"/>
      <c r="G3168" s="18" t="s">
        <v>191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445</v>
      </c>
      <c r="L3168" s="77" t="str">
        <f>IF(COUNTIF($E$3:E3168,E3168)=1,K3168,"")</f>
        <v/>
      </c>
    </row>
    <row r="3169" spans="1:12" ht="15" customHeight="1">
      <c r="A3169" s="17" t="s">
        <v>3576</v>
      </c>
      <c r="B3169" s="18" t="s">
        <v>3398</v>
      </c>
      <c r="C3169" s="18" t="s">
        <v>289</v>
      </c>
      <c r="D3169" s="50" t="s">
        <v>916</v>
      </c>
      <c r="E3169" s="18">
        <v>842746</v>
      </c>
      <c r="F3169" s="20"/>
      <c r="G3169" s="18" t="s">
        <v>1565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445</v>
      </c>
      <c r="L3169" s="77" t="str">
        <f>IF(COUNTIF($E$3:E3169,E3169)=1,K3169,"")</f>
        <v/>
      </c>
    </row>
    <row r="3170" spans="1:12" ht="15" customHeight="1">
      <c r="A3170" s="17" t="s">
        <v>3577</v>
      </c>
      <c r="B3170" s="18" t="s">
        <v>3398</v>
      </c>
      <c r="C3170" s="18" t="s">
        <v>289</v>
      </c>
      <c r="D3170" s="50" t="s">
        <v>916</v>
      </c>
      <c r="E3170" s="18">
        <v>842746</v>
      </c>
      <c r="F3170" s="20"/>
      <c r="G3170" s="18" t="s">
        <v>86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445</v>
      </c>
      <c r="L3170" s="77" t="str">
        <f>IF(COUNTIF($E$3:E3170,E3170)=1,K3170,"")</f>
        <v/>
      </c>
    </row>
    <row r="3171" spans="1:12" ht="15" customHeight="1">
      <c r="A3171" s="17" t="s">
        <v>3578</v>
      </c>
      <c r="B3171" s="18" t="s">
        <v>3398</v>
      </c>
      <c r="C3171" s="18" t="s">
        <v>289</v>
      </c>
      <c r="D3171" s="50" t="s">
        <v>916</v>
      </c>
      <c r="E3171" s="18">
        <v>842746</v>
      </c>
      <c r="F3171" s="20"/>
      <c r="G3171" s="18" t="s">
        <v>1616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445</v>
      </c>
      <c r="L3171" s="77" t="str">
        <f>IF(COUNTIF($E$3:E3171,E3171)=1,K3171,"")</f>
        <v/>
      </c>
    </row>
    <row r="3172" spans="1:12" ht="15" customHeight="1">
      <c r="A3172" s="17" t="s">
        <v>3579</v>
      </c>
      <c r="B3172" s="18" t="s">
        <v>3398</v>
      </c>
      <c r="C3172" s="18" t="s">
        <v>289</v>
      </c>
      <c r="D3172" s="50" t="s">
        <v>916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445</v>
      </c>
      <c r="L3172" s="77" t="str">
        <f>IF(COUNTIF($E$3:E3172,E3172)=1,K3172,"")</f>
        <v>-</v>
      </c>
    </row>
    <row r="3173" spans="1:12" ht="15" customHeight="1">
      <c r="A3173" s="17" t="s">
        <v>3580</v>
      </c>
      <c r="B3173" s="18" t="s">
        <v>3398</v>
      </c>
      <c r="C3173" s="18" t="s">
        <v>289</v>
      </c>
      <c r="D3173" s="50" t="s">
        <v>916</v>
      </c>
      <c r="E3173" s="18">
        <v>842733</v>
      </c>
      <c r="F3173" s="20"/>
      <c r="G3173" s="18" t="s">
        <v>3581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445</v>
      </c>
      <c r="L3173" s="77" t="str">
        <f>IF(COUNTIF($E$3:E3173,E3173)=1,K3173,"")</f>
        <v/>
      </c>
    </row>
    <row r="3174" spans="1:12" ht="15" customHeight="1">
      <c r="A3174" s="17" t="s">
        <v>3582</v>
      </c>
      <c r="B3174" s="18" t="s">
        <v>3398</v>
      </c>
      <c r="C3174" s="18" t="s">
        <v>289</v>
      </c>
      <c r="D3174" s="50" t="s">
        <v>916</v>
      </c>
      <c r="E3174" s="18">
        <v>842733</v>
      </c>
      <c r="F3174" s="20"/>
      <c r="G3174" s="18" t="s">
        <v>3583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445</v>
      </c>
      <c r="L3174" s="77" t="str">
        <f>IF(COUNTIF($E$3:E3174,E3174)=1,K3174,"")</f>
        <v/>
      </c>
    </row>
    <row r="3175" spans="1:12" ht="15" customHeight="1">
      <c r="A3175" s="17" t="s">
        <v>3584</v>
      </c>
      <c r="B3175" s="18" t="s">
        <v>3398</v>
      </c>
      <c r="C3175" s="18" t="s">
        <v>289</v>
      </c>
      <c r="D3175" s="50" t="s">
        <v>916</v>
      </c>
      <c r="E3175" s="18">
        <v>842733</v>
      </c>
      <c r="F3175" s="20"/>
      <c r="G3175" s="18" t="s">
        <v>3585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445</v>
      </c>
      <c r="L3175" s="77" t="str">
        <f>IF(COUNTIF($E$3:E3175,E3175)=1,K3175,"")</f>
        <v/>
      </c>
    </row>
    <row r="3176" spans="1:12" ht="15" customHeight="1">
      <c r="A3176" s="17" t="s">
        <v>3586</v>
      </c>
      <c r="B3176" s="18" t="s">
        <v>3398</v>
      </c>
      <c r="C3176" s="18" t="s">
        <v>289</v>
      </c>
      <c r="D3176" s="50" t="s">
        <v>916</v>
      </c>
      <c r="E3176" s="18">
        <v>842733</v>
      </c>
      <c r="F3176" s="20"/>
      <c r="G3176" s="18" t="s">
        <v>1682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445</v>
      </c>
      <c r="L3176" s="77" t="str">
        <f>IF(COUNTIF($E$3:E3176,E3176)=1,K3176,"")</f>
        <v/>
      </c>
    </row>
    <row r="3177" spans="1:12" ht="15" customHeight="1">
      <c r="A3177" s="17" t="s">
        <v>3587</v>
      </c>
      <c r="B3177" s="18" t="s">
        <v>3398</v>
      </c>
      <c r="C3177" s="18" t="s">
        <v>289</v>
      </c>
      <c r="D3177" s="50" t="s">
        <v>916</v>
      </c>
      <c r="E3177" s="18">
        <v>842733</v>
      </c>
      <c r="F3177" s="20"/>
      <c r="G3177" s="18" t="s">
        <v>133</v>
      </c>
      <c r="H3177" s="23" t="str">
        <f t="shared" si="407"/>
        <v>JS117</v>
      </c>
      <c r="I3177" s="23" t="str">
        <f t="shared" si="408"/>
        <v>M</v>
      </c>
      <c r="J3177" s="51" t="s">
        <v>3481</v>
      </c>
      <c r="K3177" s="75" t="s">
        <v>445</v>
      </c>
      <c r="L3177" s="77" t="str">
        <f>IF(COUNTIF($E$3:E3177,E3177)=1,K3177,"")</f>
        <v/>
      </c>
    </row>
    <row r="3178" spans="1:12" ht="15" customHeight="1">
      <c r="A3178" s="17" t="s">
        <v>3588</v>
      </c>
      <c r="B3178" s="18" t="s">
        <v>3398</v>
      </c>
      <c r="C3178" s="18" t="s">
        <v>289</v>
      </c>
      <c r="D3178" s="50" t="s">
        <v>916</v>
      </c>
      <c r="E3178" s="18">
        <v>842733</v>
      </c>
      <c r="F3178" s="20"/>
      <c r="G3178" s="18" t="s">
        <v>1417</v>
      </c>
      <c r="H3178" s="23" t="str">
        <f t="shared" si="407"/>
        <v>JS105</v>
      </c>
      <c r="I3178" s="23" t="str">
        <f t="shared" si="408"/>
        <v>M</v>
      </c>
      <c r="J3178" s="51" t="s">
        <v>1515</v>
      </c>
      <c r="K3178" s="75" t="s">
        <v>445</v>
      </c>
      <c r="L3178" s="77" t="str">
        <f>IF(COUNTIF($E$3:E3178,E3178)=1,K3178,"")</f>
        <v/>
      </c>
    </row>
    <row r="3179" spans="1:12" ht="15" customHeight="1">
      <c r="A3179" s="17" t="s">
        <v>3589</v>
      </c>
      <c r="B3179" s="18" t="s">
        <v>3398</v>
      </c>
      <c r="C3179" s="18" t="s">
        <v>289</v>
      </c>
      <c r="D3179" s="50" t="s">
        <v>916</v>
      </c>
      <c r="E3179" s="18">
        <v>842733</v>
      </c>
      <c r="F3179" s="20"/>
      <c r="G3179" s="18" t="s">
        <v>297</v>
      </c>
      <c r="H3179" s="23" t="str">
        <f t="shared" si="407"/>
        <v>PK201</v>
      </c>
      <c r="I3179" s="23" t="str">
        <f t="shared" si="408"/>
        <v>M</v>
      </c>
      <c r="J3179" s="51" t="s">
        <v>2434</v>
      </c>
      <c r="K3179" s="75" t="s">
        <v>445</v>
      </c>
      <c r="L3179" s="77" t="str">
        <f>IF(COUNTIF($E$3:E3179,E3179)=1,K3179,"")</f>
        <v/>
      </c>
    </row>
    <row r="3180" spans="1:12" ht="15" customHeight="1">
      <c r="A3180" s="17" t="s">
        <v>3590</v>
      </c>
      <c r="B3180" s="18" t="s">
        <v>3398</v>
      </c>
      <c r="C3180" s="18" t="s">
        <v>289</v>
      </c>
      <c r="D3180" s="50" t="s">
        <v>916</v>
      </c>
      <c r="E3180" s="18">
        <v>842733</v>
      </c>
      <c r="F3180" s="20"/>
      <c r="G3180" s="18" t="s">
        <v>1730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445</v>
      </c>
      <c r="L3180" s="77" t="str">
        <f>IF(COUNTIF($E$3:E3180,E3180)=1,K3180,"")</f>
        <v/>
      </c>
    </row>
    <row r="3181" spans="1:12" ht="15" customHeight="1">
      <c r="A3181" s="17" t="s">
        <v>3591</v>
      </c>
      <c r="B3181" s="18" t="s">
        <v>3398</v>
      </c>
      <c r="C3181" s="18" t="s">
        <v>289</v>
      </c>
      <c r="D3181" s="50" t="s">
        <v>916</v>
      </c>
      <c r="E3181" s="18">
        <v>842733</v>
      </c>
      <c r="F3181" s="20"/>
      <c r="G3181" s="18" t="s">
        <v>147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445</v>
      </c>
      <c r="L3181" s="77" t="str">
        <f>IF(COUNTIF($E$3:E3181,E3181)=1,K3181,"")</f>
        <v/>
      </c>
    </row>
    <row r="3182" spans="1:12" ht="15" customHeight="1">
      <c r="A3182" s="17" t="s">
        <v>3592</v>
      </c>
      <c r="B3182" s="18" t="s">
        <v>54</v>
      </c>
      <c r="C3182" s="18" t="s">
        <v>407</v>
      </c>
      <c r="D3182" s="50" t="s">
        <v>3593</v>
      </c>
      <c r="E3182" s="18" t="s">
        <v>2223</v>
      </c>
      <c r="F3182" s="20"/>
      <c r="G3182" s="18" t="s">
        <v>1827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445</v>
      </c>
      <c r="L3182" s="77" t="str">
        <f>IF(COUNTIF($E$3:E3182,E3182)=1,K3182,"")</f>
        <v/>
      </c>
    </row>
    <row r="3183" spans="1:12" ht="15" customHeight="1">
      <c r="A3183" s="17" t="s">
        <v>3594</v>
      </c>
      <c r="B3183" s="18" t="s">
        <v>54</v>
      </c>
      <c r="C3183" s="18" t="s">
        <v>407</v>
      </c>
      <c r="D3183" s="50" t="s">
        <v>3593</v>
      </c>
      <c r="E3183" s="18" t="s">
        <v>2223</v>
      </c>
      <c r="F3183" s="20"/>
      <c r="G3183" s="18" t="s">
        <v>368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445</v>
      </c>
      <c r="L3183" s="77" t="str">
        <f>IF(COUNTIF($E$3:E3183,E3183)=1,K3183,"")</f>
        <v/>
      </c>
    </row>
    <row r="3184" spans="1:12" ht="15" customHeight="1">
      <c r="A3184" s="17" t="s">
        <v>3595</v>
      </c>
      <c r="B3184" s="18" t="s">
        <v>54</v>
      </c>
      <c r="C3184" s="18" t="s">
        <v>407</v>
      </c>
      <c r="D3184" s="50" t="s">
        <v>3593</v>
      </c>
      <c r="E3184" s="18" t="s">
        <v>2223</v>
      </c>
      <c r="F3184" s="20"/>
      <c r="G3184" s="18" t="s">
        <v>3596</v>
      </c>
      <c r="H3184" s="23" t="str">
        <f t="shared" si="407"/>
        <v>ZP100</v>
      </c>
      <c r="I3184" s="23" t="str">
        <f t="shared" si="408"/>
        <v>M</v>
      </c>
      <c r="J3184" s="51" t="s">
        <v>2019</v>
      </c>
      <c r="K3184" s="75" t="s">
        <v>445</v>
      </c>
      <c r="L3184" s="77" t="str">
        <f>IF(COUNTIF($E$3:E3184,E3184)=1,K3184,"")</f>
        <v/>
      </c>
    </row>
    <row r="3185" spans="1:12" ht="15" customHeight="1">
      <c r="A3185" s="17" t="s">
        <v>3597</v>
      </c>
      <c r="B3185" s="18" t="s">
        <v>54</v>
      </c>
      <c r="C3185" s="18" t="s">
        <v>407</v>
      </c>
      <c r="D3185" s="50" t="s">
        <v>3593</v>
      </c>
      <c r="E3185" s="18" t="s">
        <v>2223</v>
      </c>
      <c r="F3185" s="20"/>
      <c r="G3185" s="18" t="s">
        <v>1280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445</v>
      </c>
      <c r="L3185" s="77" t="str">
        <f>IF(COUNTIF($E$3:E3185,E3185)=1,K3185,"")</f>
        <v/>
      </c>
    </row>
    <row r="3186" spans="1:12" ht="15" customHeight="1">
      <c r="A3186" s="17" t="s">
        <v>3598</v>
      </c>
      <c r="B3186" s="18" t="s">
        <v>54</v>
      </c>
      <c r="C3186" s="18" t="s">
        <v>407</v>
      </c>
      <c r="D3186" s="50" t="s">
        <v>3593</v>
      </c>
      <c r="E3186" s="18" t="s">
        <v>2223</v>
      </c>
      <c r="F3186" s="20"/>
      <c r="G3186" s="18" t="s">
        <v>264</v>
      </c>
      <c r="H3186" s="23" t="str">
        <f t="shared" si="407"/>
        <v>PK210</v>
      </c>
      <c r="I3186" s="23" t="str">
        <f t="shared" si="408"/>
        <v>M</v>
      </c>
      <c r="J3186" s="51" t="s">
        <v>2434</v>
      </c>
      <c r="K3186" s="75" t="s">
        <v>445</v>
      </c>
      <c r="L3186" s="77" t="str">
        <f>IF(COUNTIF($E$3:E3186,E3186)=1,K3186,"")</f>
        <v/>
      </c>
    </row>
    <row r="3187" spans="1:12" ht="15" customHeight="1">
      <c r="A3187" s="17" t="s">
        <v>3599</v>
      </c>
      <c r="B3187" s="18" t="s">
        <v>54</v>
      </c>
      <c r="C3187" s="18" t="s">
        <v>407</v>
      </c>
      <c r="D3187" s="50" t="s">
        <v>3593</v>
      </c>
      <c r="E3187" s="18" t="s">
        <v>2223</v>
      </c>
      <c r="F3187" s="20"/>
      <c r="G3187" s="18" t="s">
        <v>3600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445</v>
      </c>
      <c r="L3187" s="77" t="str">
        <f>IF(COUNTIF($E$3:E3187,E3187)=1,K3187,"")</f>
        <v/>
      </c>
    </row>
    <row r="3188" spans="1:12" ht="15" customHeight="1">
      <c r="A3188" s="17" t="s">
        <v>3601</v>
      </c>
      <c r="B3188" s="18" t="s">
        <v>54</v>
      </c>
      <c r="C3188" s="18" t="s">
        <v>407</v>
      </c>
      <c r="D3188" s="50" t="s">
        <v>3593</v>
      </c>
      <c r="E3188" s="18" t="s">
        <v>2223</v>
      </c>
      <c r="F3188" s="20"/>
      <c r="G3188" s="18" t="s">
        <v>65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445</v>
      </c>
      <c r="L3188" s="77" t="str">
        <f>IF(COUNTIF($E$3:E3188,E3188)=1,K3188,"")</f>
        <v/>
      </c>
    </row>
    <row r="3189" spans="1:12" ht="15" customHeight="1">
      <c r="A3189" s="17" t="s">
        <v>3602</v>
      </c>
      <c r="B3189" s="56" t="s">
        <v>54</v>
      </c>
      <c r="C3189" s="56" t="s">
        <v>407</v>
      </c>
      <c r="D3189" s="50" t="s">
        <v>3593</v>
      </c>
      <c r="E3189" s="56" t="s">
        <v>2223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445</v>
      </c>
      <c r="L3189" s="77" t="str">
        <f>IF(COUNTIF($E$3:E3189,E3189)=1,K3189,"")</f>
        <v/>
      </c>
    </row>
    <row r="3190" spans="1:12" ht="15" customHeight="1">
      <c r="A3190" s="17" t="s">
        <v>3066</v>
      </c>
      <c r="B3190" s="18" t="s">
        <v>54</v>
      </c>
      <c r="C3190" s="18" t="s">
        <v>2397</v>
      </c>
      <c r="D3190" s="50" t="s">
        <v>204</v>
      </c>
      <c r="E3190" s="18" t="s">
        <v>2576</v>
      </c>
      <c r="F3190" s="20"/>
      <c r="G3190" s="18" t="s">
        <v>2224</v>
      </c>
      <c r="H3190" s="23" t="str">
        <f t="shared" si="407"/>
        <v>HD106</v>
      </c>
      <c r="I3190" s="23" t="str">
        <f t="shared" si="408"/>
        <v>M</v>
      </c>
      <c r="J3190" s="29" t="s">
        <v>2434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3067</v>
      </c>
      <c r="B3191" s="18" t="s">
        <v>54</v>
      </c>
      <c r="C3191" s="18" t="s">
        <v>2397</v>
      </c>
      <c r="D3191" s="50" t="s">
        <v>204</v>
      </c>
      <c r="E3191" s="18" t="s">
        <v>2576</v>
      </c>
      <c r="F3191" s="20"/>
      <c r="G3191" s="18" t="s">
        <v>2547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3068</v>
      </c>
      <c r="B3192" s="18" t="s">
        <v>54</v>
      </c>
      <c r="C3192" s="18" t="s">
        <v>2397</v>
      </c>
      <c r="D3192" s="50" t="s">
        <v>204</v>
      </c>
      <c r="E3192" s="18" t="s">
        <v>2576</v>
      </c>
      <c r="F3192" s="20"/>
      <c r="G3192" s="18" t="s">
        <v>816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3069</v>
      </c>
      <c r="B3193" s="18" t="s">
        <v>54</v>
      </c>
      <c r="C3193" s="18" t="s">
        <v>2397</v>
      </c>
      <c r="D3193" s="50" t="s">
        <v>204</v>
      </c>
      <c r="E3193" s="18" t="s">
        <v>2576</v>
      </c>
      <c r="F3193" s="20"/>
      <c r="G3193" s="18" t="s">
        <v>2011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3070</v>
      </c>
      <c r="B3194" s="18" t="s">
        <v>54</v>
      </c>
      <c r="C3194" s="18" t="s">
        <v>2397</v>
      </c>
      <c r="D3194" s="50" t="s">
        <v>204</v>
      </c>
      <c r="E3194" s="18" t="s">
        <v>2576</v>
      </c>
      <c r="F3194" s="20"/>
      <c r="G3194" s="18" t="s">
        <v>1682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3071</v>
      </c>
      <c r="B3195" s="18" t="s">
        <v>54</v>
      </c>
      <c r="C3195" s="18" t="s">
        <v>2397</v>
      </c>
      <c r="D3195" s="50" t="s">
        <v>204</v>
      </c>
      <c r="E3195" s="18" t="s">
        <v>2576</v>
      </c>
      <c r="F3195" s="20"/>
      <c r="G3195" s="18" t="s">
        <v>135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3072</v>
      </c>
      <c r="B3196" s="18" t="s">
        <v>54</v>
      </c>
      <c r="C3196" s="18" t="s">
        <v>2397</v>
      </c>
      <c r="D3196" s="50" t="s">
        <v>204</v>
      </c>
      <c r="E3196" s="18" t="s">
        <v>2576</v>
      </c>
      <c r="F3196" s="20"/>
      <c r="G3196" s="18" t="s">
        <v>1890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3075</v>
      </c>
      <c r="B3197" s="18" t="s">
        <v>54</v>
      </c>
      <c r="C3197" s="18" t="s">
        <v>2397</v>
      </c>
      <c r="D3197" s="50" t="s">
        <v>204</v>
      </c>
      <c r="E3197" s="18" t="s">
        <v>2576</v>
      </c>
      <c r="F3197" s="20"/>
      <c r="G3197" s="18" t="s">
        <v>1565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3076</v>
      </c>
      <c r="B3198" s="18" t="s">
        <v>54</v>
      </c>
      <c r="C3198" s="18" t="s">
        <v>2397</v>
      </c>
      <c r="D3198" s="50" t="s">
        <v>204</v>
      </c>
      <c r="E3198" s="18" t="s">
        <v>2576</v>
      </c>
      <c r="F3198" s="20"/>
      <c r="G3198" s="18" t="s">
        <v>625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3077</v>
      </c>
      <c r="B3199" s="18" t="s">
        <v>54</v>
      </c>
      <c r="C3199" s="18" t="s">
        <v>2397</v>
      </c>
      <c r="D3199" s="50" t="s">
        <v>204</v>
      </c>
      <c r="E3199" s="18" t="s">
        <v>2576</v>
      </c>
      <c r="F3199" s="20"/>
      <c r="G3199" s="18" t="s">
        <v>434</v>
      </c>
      <c r="H3199" s="23" t="str">
        <f t="shared" si="407"/>
        <v>PK602</v>
      </c>
      <c r="I3199" s="23" t="str">
        <f t="shared" si="408"/>
        <v>M</v>
      </c>
      <c r="J3199" s="29" t="s">
        <v>1574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3079</v>
      </c>
      <c r="B3200" s="18" t="s">
        <v>54</v>
      </c>
      <c r="C3200" s="18" t="s">
        <v>2397</v>
      </c>
      <c r="D3200" s="50" t="s">
        <v>204</v>
      </c>
      <c r="E3200" s="18" t="s">
        <v>2576</v>
      </c>
      <c r="F3200" s="20"/>
      <c r="G3200" s="18" t="s">
        <v>97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3081</v>
      </c>
      <c r="B3201" s="18" t="s">
        <v>54</v>
      </c>
      <c r="C3201" s="18" t="s">
        <v>2397</v>
      </c>
      <c r="D3201" s="50" t="s">
        <v>204</v>
      </c>
      <c r="E3201" s="18" t="s">
        <v>2576</v>
      </c>
      <c r="F3201" s="20"/>
      <c r="G3201" s="18" t="s">
        <v>147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2211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3083</v>
      </c>
      <c r="B3202" s="18" t="s">
        <v>54</v>
      </c>
      <c r="C3202" s="18" t="s">
        <v>2397</v>
      </c>
      <c r="D3202" s="50" t="s">
        <v>204</v>
      </c>
      <c r="E3202" s="18" t="s">
        <v>2576</v>
      </c>
      <c r="F3202" s="20"/>
      <c r="G3202" s="18" t="s">
        <v>918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3084</v>
      </c>
      <c r="B3203" s="18" t="s">
        <v>54</v>
      </c>
      <c r="C3203" s="18" t="s">
        <v>2397</v>
      </c>
      <c r="D3203" s="50" t="s">
        <v>204</v>
      </c>
      <c r="E3203" s="18" t="s">
        <v>2576</v>
      </c>
      <c r="F3203" s="20"/>
      <c r="G3203" s="18" t="s">
        <v>103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3085</v>
      </c>
      <c r="B3204" s="18" t="s">
        <v>54</v>
      </c>
      <c r="C3204" s="18" t="s">
        <v>2397</v>
      </c>
      <c r="D3204" s="50" t="s">
        <v>204</v>
      </c>
      <c r="E3204" s="18" t="s">
        <v>2576</v>
      </c>
      <c r="F3204" s="20"/>
      <c r="G3204" s="18" t="s">
        <v>177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90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6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3603</v>
      </c>
      <c r="B2" s="8" t="s">
        <v>3604</v>
      </c>
      <c r="C2" s="8" t="s">
        <v>3605</v>
      </c>
      <c r="D2" s="8" t="s">
        <v>3606</v>
      </c>
      <c r="E2" s="8" t="s">
        <v>3607</v>
      </c>
      <c r="F2" s="8" t="s">
        <v>3608</v>
      </c>
      <c r="G2" s="41" t="s">
        <v>3609</v>
      </c>
      <c r="H2" s="8" t="s">
        <v>3610</v>
      </c>
      <c r="I2" s="8" t="s">
        <v>3611</v>
      </c>
      <c r="J2" s="37" t="s">
        <v>3612</v>
      </c>
      <c r="R2" s="44" t="s">
        <v>3613</v>
      </c>
      <c r="S2" s="45"/>
    </row>
    <row r="3" spans="1:19">
      <c r="A3" s="10" t="s">
        <v>111</v>
      </c>
      <c r="B3" s="10">
        <v>1187982</v>
      </c>
      <c r="C3" s="10">
        <v>1</v>
      </c>
      <c r="D3" s="10" t="s">
        <v>3614</v>
      </c>
      <c r="E3" s="10"/>
      <c r="F3" s="10" t="s">
        <v>445</v>
      </c>
      <c r="G3" s="55">
        <f>Table2[[#This Row],[Current Total FG QTY]]*Table2[[#This Row],[SAM Improvement]]*$S$7</f>
        <v>0</v>
      </c>
      <c r="H3" s="10"/>
      <c r="I3" s="10" t="s">
        <v>3615</v>
      </c>
      <c r="J3" s="38">
        <v>46149.4283796296</v>
      </c>
      <c r="R3" s="46" t="s">
        <v>3616</v>
      </c>
      <c r="S3" s="47"/>
    </row>
    <row r="4" spans="1:19">
      <c r="A4" s="10" t="s">
        <v>191</v>
      </c>
      <c r="B4" s="10">
        <v>1005409</v>
      </c>
      <c r="C4" s="10">
        <v>2</v>
      </c>
      <c r="D4" s="10" t="s">
        <v>3614</v>
      </c>
      <c r="E4" s="10">
        <v>0.1234</v>
      </c>
      <c r="F4" s="10" t="s">
        <v>3617</v>
      </c>
      <c r="G4" s="55">
        <f>Table2[[#This Row],[Current Total FG QTY]]*Table2[[#This Row],[SAM Improvement]]*$S$7</f>
        <v>17673.428860398861</v>
      </c>
      <c r="H4" s="10" t="s">
        <v>3618</v>
      </c>
      <c r="I4" s="10" t="s">
        <v>3615</v>
      </c>
      <c r="J4" s="38">
        <v>46140.696493055599</v>
      </c>
      <c r="R4" s="46" t="s">
        <v>3619</v>
      </c>
      <c r="S4" s="47"/>
    </row>
    <row r="5" spans="1:19">
      <c r="A5" s="10" t="s">
        <v>76</v>
      </c>
      <c r="B5" s="10">
        <v>920654</v>
      </c>
      <c r="C5" s="10">
        <v>3</v>
      </c>
      <c r="D5" s="10" t="s">
        <v>3614</v>
      </c>
      <c r="E5" s="10"/>
      <c r="F5" s="10" t="s">
        <v>445</v>
      </c>
      <c r="G5" s="55">
        <f>Table2[[#This Row],[Current Total FG QTY]]*Table2[[#This Row],[SAM Improvement]]*$S$7</f>
        <v>0</v>
      </c>
      <c r="H5" s="10"/>
      <c r="I5" s="10" t="s">
        <v>3615</v>
      </c>
      <c r="J5" s="38">
        <v>46149.428298611099</v>
      </c>
      <c r="R5" s="46" t="s">
        <v>3620</v>
      </c>
      <c r="S5" s="47"/>
    </row>
    <row r="6" spans="1:19">
      <c r="A6" s="10" t="s">
        <v>150</v>
      </c>
      <c r="B6" s="10">
        <v>804590</v>
      </c>
      <c r="C6" s="10">
        <v>4</v>
      </c>
      <c r="D6" s="10" t="s">
        <v>3614</v>
      </c>
      <c r="E6" s="10"/>
      <c r="F6" s="10"/>
      <c r="G6" s="55">
        <f>Table2[[#This Row],[Current Total FG QTY]]*Table2[[#This Row],[SAM Improvement]]*$S$7</f>
        <v>0</v>
      </c>
      <c r="H6" s="10"/>
      <c r="I6" s="10" t="s">
        <v>3615</v>
      </c>
      <c r="J6" s="38">
        <v>46149.4286111111</v>
      </c>
      <c r="R6" s="46"/>
      <c r="S6" s="47"/>
    </row>
    <row r="7" spans="1:19">
      <c r="A7" s="10" t="s">
        <v>109</v>
      </c>
      <c r="B7" s="10">
        <v>734831</v>
      </c>
      <c r="C7" s="10">
        <v>5</v>
      </c>
      <c r="D7" s="10" t="s">
        <v>3614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3621</v>
      </c>
      <c r="S7" s="49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3614</v>
      </c>
      <c r="E8" s="10">
        <v>0.1401</v>
      </c>
      <c r="F8" s="10" t="s">
        <v>3622</v>
      </c>
      <c r="G8" s="55">
        <f>Table2[[#This Row],[Current Total FG QTY]]*Table2[[#This Row],[SAM Improvement]]*$S$7</f>
        <v>14022.433376068377</v>
      </c>
      <c r="H8" s="10" t="s">
        <v>3618</v>
      </c>
      <c r="I8" s="10" t="s">
        <v>3615</v>
      </c>
      <c r="J8" s="38">
        <v>46149.423310185201</v>
      </c>
    </row>
    <row r="9" spans="1:19">
      <c r="A9" s="10" t="s">
        <v>1565</v>
      </c>
      <c r="B9" s="10">
        <v>648428</v>
      </c>
      <c r="C9" s="10">
        <v>7</v>
      </c>
      <c r="D9" s="10" t="s">
        <v>3614</v>
      </c>
      <c r="E9" s="10"/>
      <c r="F9" s="10"/>
      <c r="G9" s="55">
        <f>Table2[[#This Row],[Current Total FG QTY]]*Table2[[#This Row],[SAM Improvement]]*$S$7</f>
        <v>0</v>
      </c>
      <c r="H9" s="10"/>
      <c r="I9" s="10"/>
      <c r="J9" s="38"/>
    </row>
    <row r="10" spans="1:19">
      <c r="A10" s="10" t="s">
        <v>1603</v>
      </c>
      <c r="B10" s="10">
        <v>416057</v>
      </c>
      <c r="C10" s="10">
        <v>8</v>
      </c>
      <c r="D10" s="10" t="s">
        <v>3614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97</v>
      </c>
      <c r="B11" s="10">
        <v>395070</v>
      </c>
      <c r="C11" s="10">
        <v>9</v>
      </c>
      <c r="D11" s="10" t="s">
        <v>3614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26</v>
      </c>
      <c r="B12" s="10">
        <v>379580</v>
      </c>
      <c r="C12" s="10">
        <v>10</v>
      </c>
      <c r="D12" s="10" t="s">
        <v>3614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135</v>
      </c>
      <c r="B13" s="10">
        <v>301485</v>
      </c>
      <c r="C13" s="10">
        <v>11</v>
      </c>
      <c r="D13" s="10" t="s">
        <v>3614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61</v>
      </c>
      <c r="B14" s="10">
        <v>299927</v>
      </c>
      <c r="C14" s="10">
        <v>12</v>
      </c>
      <c r="D14" s="10" t="s">
        <v>3614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475</v>
      </c>
      <c r="B15" s="10">
        <v>290763</v>
      </c>
      <c r="C15" s="10">
        <v>13</v>
      </c>
      <c r="D15" s="10" t="s">
        <v>3614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114</v>
      </c>
      <c r="B16" s="10">
        <v>282184</v>
      </c>
      <c r="C16" s="10">
        <v>14</v>
      </c>
      <c r="D16" s="10" t="s">
        <v>3614</v>
      </c>
      <c r="E16" s="10">
        <v>0.1177</v>
      </c>
      <c r="F16" s="10" t="s">
        <v>3622</v>
      </c>
      <c r="G16" s="55">
        <f>Table2[[#This Row],[Current Total FG QTY]]*Table2[[#This Row],[SAM Improvement]]*$S$7</f>
        <v>4731.2046723646727</v>
      </c>
      <c r="H16" s="10"/>
      <c r="I16" s="10" t="s">
        <v>3615</v>
      </c>
      <c r="J16" s="38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3614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86</v>
      </c>
      <c r="B18" s="10">
        <v>262019</v>
      </c>
      <c r="C18" s="10">
        <v>16</v>
      </c>
      <c r="D18" s="10" t="s">
        <v>3614</v>
      </c>
      <c r="E18" s="10"/>
      <c r="F18" s="10"/>
      <c r="G18" s="55">
        <f>Table2[[#This Row],[Current Total FG QTY]]*Table2[[#This Row],[SAM Improvement]]*$S$7</f>
        <v>0</v>
      </c>
      <c r="H18" s="10"/>
      <c r="I18" s="10"/>
      <c r="J18" s="38"/>
    </row>
    <row r="19" spans="1:10">
      <c r="A19" s="10" t="s">
        <v>470</v>
      </c>
      <c r="B19" s="10">
        <v>261626</v>
      </c>
      <c r="C19" s="10">
        <v>17</v>
      </c>
      <c r="D19" s="10" t="s">
        <v>3614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1619</v>
      </c>
      <c r="B20" s="10">
        <v>240814</v>
      </c>
      <c r="C20" s="10">
        <v>18</v>
      </c>
      <c r="D20" s="10" t="s">
        <v>3614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194</v>
      </c>
      <c r="B21" s="10">
        <v>238892</v>
      </c>
      <c r="C21" s="10">
        <v>19</v>
      </c>
      <c r="D21" s="10" t="s">
        <v>3614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370</v>
      </c>
      <c r="B22" s="10">
        <v>213264</v>
      </c>
      <c r="C22" s="10">
        <v>20</v>
      </c>
      <c r="D22" s="10" t="s">
        <v>3614</v>
      </c>
      <c r="E22" s="10">
        <v>0.1177</v>
      </c>
      <c r="F22" s="10" t="s">
        <v>3622</v>
      </c>
      <c r="G22" s="55">
        <f>Table2[[#This Row],[Current Total FG QTY]]*Table2[[#This Row],[SAM Improvement]]*$S$7</f>
        <v>3575.665641025641</v>
      </c>
      <c r="H22" s="10" t="s">
        <v>3618</v>
      </c>
      <c r="I22" s="10" t="s">
        <v>3615</v>
      </c>
      <c r="J22" s="38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3618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417</v>
      </c>
      <c r="B24" s="10">
        <v>205024</v>
      </c>
      <c r="C24" s="10">
        <v>22</v>
      </c>
      <c r="D24" s="10" t="s">
        <v>3618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803</v>
      </c>
      <c r="B25" s="10">
        <v>197053</v>
      </c>
      <c r="C25" s="10">
        <v>23</v>
      </c>
      <c r="D25" s="10" t="s">
        <v>3618</v>
      </c>
      <c r="E25" s="10"/>
      <c r="F25" s="10"/>
      <c r="G25" s="42">
        <f>Table2[[#This Row],[Current Total FG QTY]]*Table2[[#This Row],[SAM Improvement]]*$S$7</f>
        <v>0</v>
      </c>
      <c r="H25" s="10"/>
      <c r="I25" s="10"/>
      <c r="J25" s="38"/>
    </row>
    <row r="26" spans="1:10">
      <c r="A26" s="10" t="s">
        <v>249</v>
      </c>
      <c r="B26" s="10">
        <v>196980</v>
      </c>
      <c r="C26" s="10">
        <v>24</v>
      </c>
      <c r="D26" s="10" t="s">
        <v>3618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503</v>
      </c>
      <c r="B27" s="10">
        <v>193434</v>
      </c>
      <c r="C27" s="10">
        <v>25</v>
      </c>
      <c r="D27" s="10" t="s">
        <v>3618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800</v>
      </c>
      <c r="B28" s="10">
        <v>184954</v>
      </c>
      <c r="C28" s="10">
        <v>26</v>
      </c>
      <c r="D28" s="10" t="s">
        <v>3618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900</v>
      </c>
      <c r="B29" s="10">
        <v>183763</v>
      </c>
      <c r="C29" s="10">
        <v>27</v>
      </c>
      <c r="D29" s="10" t="s">
        <v>3618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1324</v>
      </c>
      <c r="B30" s="10">
        <v>149769</v>
      </c>
      <c r="C30" s="10">
        <v>28</v>
      </c>
      <c r="D30" s="10" t="s">
        <v>3618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893</v>
      </c>
      <c r="B31" s="10">
        <v>147800</v>
      </c>
      <c r="C31" s="10">
        <v>29</v>
      </c>
      <c r="D31" s="10" t="s">
        <v>3618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1682</v>
      </c>
      <c r="B32" s="10">
        <v>142607</v>
      </c>
      <c r="C32" s="10">
        <v>30</v>
      </c>
      <c r="D32" s="10" t="s">
        <v>3618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499</v>
      </c>
      <c r="B33" s="10">
        <v>134748</v>
      </c>
      <c r="C33" s="10">
        <v>31</v>
      </c>
      <c r="D33" s="10" t="s">
        <v>3618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1578</v>
      </c>
      <c r="B34" s="10">
        <v>132301</v>
      </c>
      <c r="C34" s="10">
        <v>32</v>
      </c>
      <c r="D34" s="10" t="s">
        <v>3618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1090</v>
      </c>
      <c r="B35" s="10">
        <v>132131</v>
      </c>
      <c r="C35" s="10">
        <v>33</v>
      </c>
      <c r="D35" s="10" t="s">
        <v>3618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177</v>
      </c>
      <c r="B36" s="10">
        <v>131541</v>
      </c>
      <c r="C36" s="10">
        <v>34</v>
      </c>
      <c r="D36" s="10" t="s">
        <v>3618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196</v>
      </c>
      <c r="B37" s="10">
        <v>127627</v>
      </c>
      <c r="C37" s="10">
        <v>35</v>
      </c>
      <c r="D37" s="10" t="s">
        <v>3618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284</v>
      </c>
      <c r="B38" s="10">
        <v>126914</v>
      </c>
      <c r="C38" s="10">
        <v>36</v>
      </c>
      <c r="D38" s="10" t="s">
        <v>3618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625</v>
      </c>
      <c r="B39" s="10">
        <v>125473</v>
      </c>
      <c r="C39" s="10">
        <v>37</v>
      </c>
      <c r="D39" s="10" t="s">
        <v>3618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1904</v>
      </c>
      <c r="B40" s="10">
        <v>122818</v>
      </c>
      <c r="C40" s="10">
        <v>38</v>
      </c>
      <c r="D40" s="10" t="s">
        <v>3618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22</v>
      </c>
      <c r="B41" s="10">
        <v>121788</v>
      </c>
      <c r="C41" s="10">
        <v>39</v>
      </c>
      <c r="D41" s="10" t="s">
        <v>3618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1320</v>
      </c>
      <c r="B42" s="10">
        <v>112884</v>
      </c>
      <c r="C42" s="10">
        <v>40</v>
      </c>
      <c r="D42" s="10" t="s">
        <v>3618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883</v>
      </c>
      <c r="B43" s="10">
        <v>109754</v>
      </c>
      <c r="C43" s="10">
        <v>41</v>
      </c>
      <c r="D43" s="10" t="s">
        <v>3618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1902</v>
      </c>
      <c r="B44" s="10">
        <v>106531</v>
      </c>
      <c r="C44" s="10">
        <v>42</v>
      </c>
      <c r="D44" s="10" t="s">
        <v>3618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2011</v>
      </c>
      <c r="B45" s="10">
        <v>105896</v>
      </c>
      <c r="C45" s="10">
        <v>43</v>
      </c>
      <c r="D45" s="10" t="s">
        <v>3618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918</v>
      </c>
      <c r="B46" s="10">
        <v>102564</v>
      </c>
      <c r="C46" s="10">
        <v>44</v>
      </c>
      <c r="D46" s="10" t="s">
        <v>3618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723</v>
      </c>
      <c r="B47" s="10">
        <v>97568</v>
      </c>
      <c r="C47" s="10">
        <v>45</v>
      </c>
      <c r="D47" s="10" t="s">
        <v>3618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1742</v>
      </c>
      <c r="B48" s="10">
        <v>97449</v>
      </c>
      <c r="C48" s="10">
        <v>46</v>
      </c>
      <c r="D48" s="10" t="s">
        <v>3618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253</v>
      </c>
      <c r="B49" s="10">
        <v>93056</v>
      </c>
      <c r="C49" s="10">
        <v>47</v>
      </c>
      <c r="D49" s="10" t="s">
        <v>3618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368</v>
      </c>
      <c r="B50" s="10">
        <v>85590</v>
      </c>
      <c r="C50" s="10">
        <v>48</v>
      </c>
      <c r="D50" s="10" t="s">
        <v>3618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1890</v>
      </c>
      <c r="B51" s="10">
        <v>83326</v>
      </c>
      <c r="C51" s="10">
        <v>49</v>
      </c>
      <c r="D51" s="10" t="s">
        <v>3618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348</v>
      </c>
      <c r="B52" s="10">
        <v>81762</v>
      </c>
      <c r="C52" s="10">
        <v>50</v>
      </c>
      <c r="D52" s="10" t="s">
        <v>3618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103</v>
      </c>
      <c r="B53" s="10">
        <v>80986</v>
      </c>
      <c r="C53" s="10">
        <v>51</v>
      </c>
      <c r="D53" s="10" t="s">
        <v>3618</v>
      </c>
      <c r="E53" s="10">
        <v>0</v>
      </c>
      <c r="F53" s="10" t="s">
        <v>3623</v>
      </c>
      <c r="G53" s="42">
        <f>Table2[[#This Row],[Current Total FG QTY]]*Table2[[#This Row],[SAM Improvement]]*$S$7</f>
        <v>0</v>
      </c>
      <c r="H53" s="10" t="s">
        <v>3618</v>
      </c>
      <c r="I53" s="10" t="s">
        <v>3615</v>
      </c>
      <c r="J53" s="38">
        <v>46140.738784722198</v>
      </c>
    </row>
    <row r="54" spans="1:10">
      <c r="A54" s="10" t="s">
        <v>732</v>
      </c>
      <c r="B54" s="10">
        <v>80691</v>
      </c>
      <c r="C54" s="10">
        <v>52</v>
      </c>
      <c r="D54" s="10" t="s">
        <v>3618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816</v>
      </c>
      <c r="B55" s="10">
        <v>80127</v>
      </c>
      <c r="C55" s="10">
        <v>53</v>
      </c>
      <c r="D55" s="10" t="s">
        <v>3618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2547</v>
      </c>
      <c r="B56" s="10">
        <v>80127</v>
      </c>
      <c r="C56" s="10">
        <v>54</v>
      </c>
      <c r="D56" s="10" t="s">
        <v>3618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814</v>
      </c>
      <c r="B57" s="10">
        <v>79672</v>
      </c>
      <c r="C57" s="10">
        <v>55</v>
      </c>
      <c r="D57" s="10" t="s">
        <v>3618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1226</v>
      </c>
      <c r="B58" s="10">
        <v>74892</v>
      </c>
      <c r="C58" s="10">
        <v>56</v>
      </c>
      <c r="D58" s="10" t="s">
        <v>3618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831</v>
      </c>
      <c r="B59" s="10">
        <v>73112</v>
      </c>
      <c r="C59" s="10">
        <v>57</v>
      </c>
      <c r="D59" s="10" t="s">
        <v>3618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873</v>
      </c>
      <c r="B60" s="10">
        <v>71489</v>
      </c>
      <c r="C60" s="10">
        <v>58</v>
      </c>
      <c r="D60" s="10" t="s">
        <v>3618</v>
      </c>
      <c r="E60" s="10"/>
      <c r="F60" s="10"/>
      <c r="G60" s="42">
        <f>Table2[[#This Row],[Current Total FG QTY]]*Table2[[#This Row],[SAM Improvement]]*$S$7</f>
        <v>0</v>
      </c>
      <c r="H60" s="10"/>
      <c r="I60" s="10"/>
      <c r="J60" s="38"/>
    </row>
    <row r="61" spans="1:10">
      <c r="A61" s="10" t="s">
        <v>372</v>
      </c>
      <c r="B61" s="10">
        <v>70077</v>
      </c>
      <c r="C61" s="10">
        <v>59</v>
      </c>
      <c r="D61" s="10" t="s">
        <v>3618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530</v>
      </c>
      <c r="B62" s="10">
        <v>69259</v>
      </c>
      <c r="C62" s="10">
        <v>60</v>
      </c>
      <c r="D62" s="10" t="s">
        <v>3618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2528</v>
      </c>
      <c r="B63" s="10">
        <v>68569</v>
      </c>
      <c r="C63" s="10">
        <v>61</v>
      </c>
      <c r="D63" s="10" t="s">
        <v>3618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401</v>
      </c>
      <c r="B64" s="10">
        <v>66870</v>
      </c>
      <c r="C64" s="10">
        <v>62</v>
      </c>
      <c r="D64" s="10" t="s">
        <v>3618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1730</v>
      </c>
      <c r="B65" s="10">
        <v>65290</v>
      </c>
      <c r="C65" s="10">
        <v>63</v>
      </c>
      <c r="D65" s="10" t="s">
        <v>3618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403</v>
      </c>
      <c r="B66" s="10">
        <v>63329</v>
      </c>
      <c r="C66" s="10">
        <v>64</v>
      </c>
      <c r="D66" s="10" t="s">
        <v>3618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16</v>
      </c>
      <c r="B67" s="10">
        <v>60757</v>
      </c>
      <c r="C67" s="10">
        <v>65</v>
      </c>
      <c r="D67" s="10" t="s">
        <v>3618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214</v>
      </c>
      <c r="B68" s="10">
        <v>60654</v>
      </c>
      <c r="C68" s="10">
        <v>66</v>
      </c>
      <c r="D68" s="10" t="s">
        <v>3618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2112</v>
      </c>
      <c r="B69" s="10">
        <v>60178</v>
      </c>
      <c r="C69" s="10">
        <v>67</v>
      </c>
      <c r="D69" s="10" t="s">
        <v>3618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794</v>
      </c>
      <c r="B70" s="10">
        <v>56039</v>
      </c>
      <c r="C70" s="10">
        <v>68</v>
      </c>
      <c r="D70" s="10" t="s">
        <v>3618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536</v>
      </c>
      <c r="B71" s="10">
        <v>54651</v>
      </c>
      <c r="C71" s="10">
        <v>69</v>
      </c>
      <c r="D71" s="10" t="s">
        <v>3618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278</v>
      </c>
      <c r="B72" s="10">
        <v>54339</v>
      </c>
      <c r="C72" s="10">
        <v>70</v>
      </c>
      <c r="D72" s="10" t="s">
        <v>3618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140</v>
      </c>
      <c r="B73" s="10">
        <v>54199</v>
      </c>
      <c r="C73" s="10">
        <v>71</v>
      </c>
      <c r="D73" s="10" t="s">
        <v>3618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440</v>
      </c>
      <c r="B74" s="10">
        <v>53329</v>
      </c>
      <c r="C74" s="10">
        <v>72</v>
      </c>
      <c r="D74" s="10" t="s">
        <v>3618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2406</v>
      </c>
      <c r="B75" s="10">
        <v>52818</v>
      </c>
      <c r="C75" s="10">
        <v>73</v>
      </c>
      <c r="D75" s="10" t="s">
        <v>3618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2408</v>
      </c>
      <c r="B76" s="10">
        <v>52818</v>
      </c>
      <c r="C76" s="10">
        <v>74</v>
      </c>
      <c r="D76" s="10" t="s">
        <v>3618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702</v>
      </c>
      <c r="B77" s="10">
        <v>51265</v>
      </c>
      <c r="C77" s="10">
        <v>75</v>
      </c>
      <c r="D77" s="10" t="s">
        <v>3618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891</v>
      </c>
      <c r="B78" s="10">
        <v>50673</v>
      </c>
      <c r="C78" s="10">
        <v>76</v>
      </c>
      <c r="D78" s="10" t="s">
        <v>3618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889</v>
      </c>
      <c r="B79" s="10">
        <v>50673</v>
      </c>
      <c r="C79" s="10">
        <v>77</v>
      </c>
      <c r="D79" s="10" t="s">
        <v>3618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783</v>
      </c>
      <c r="B80" s="10">
        <v>50144</v>
      </c>
      <c r="C80" s="10">
        <v>78</v>
      </c>
      <c r="D80" s="10" t="s">
        <v>3618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721</v>
      </c>
      <c r="B81" s="10">
        <v>49044</v>
      </c>
      <c r="C81" s="10">
        <v>79</v>
      </c>
      <c r="D81" s="10" t="s">
        <v>3618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719</v>
      </c>
      <c r="B82" s="10">
        <v>49044</v>
      </c>
      <c r="C82" s="10">
        <v>80</v>
      </c>
      <c r="D82" s="10" t="s">
        <v>3618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1857</v>
      </c>
      <c r="B83" s="10">
        <v>45316</v>
      </c>
      <c r="C83" s="10">
        <v>81</v>
      </c>
      <c r="D83" s="10" t="s">
        <v>3618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1472</v>
      </c>
      <c r="B84" s="10">
        <v>43185</v>
      </c>
      <c r="C84" s="10">
        <v>82</v>
      </c>
      <c r="D84" s="10" t="s">
        <v>3618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42</v>
      </c>
      <c r="B85" s="10">
        <v>41652</v>
      </c>
      <c r="C85" s="10">
        <v>83</v>
      </c>
      <c r="D85" s="10" t="s">
        <v>3618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532</v>
      </c>
      <c r="B86" s="10">
        <v>39899</v>
      </c>
      <c r="C86" s="10">
        <v>84</v>
      </c>
      <c r="D86" s="10" t="s">
        <v>3618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534</v>
      </c>
      <c r="B87" s="10">
        <v>39347</v>
      </c>
      <c r="C87" s="10">
        <v>85</v>
      </c>
      <c r="D87" s="10" t="s">
        <v>3618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1650</v>
      </c>
      <c r="B88" s="10">
        <v>39314</v>
      </c>
      <c r="C88" s="10">
        <v>86</v>
      </c>
      <c r="D88" s="10" t="s">
        <v>3618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938</v>
      </c>
      <c r="B89" s="10">
        <v>37593</v>
      </c>
      <c r="C89" s="10">
        <v>87</v>
      </c>
      <c r="D89" s="10" t="s">
        <v>3618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438</v>
      </c>
      <c r="B90" s="10">
        <v>36453</v>
      </c>
      <c r="C90" s="10">
        <v>88</v>
      </c>
      <c r="D90" s="10" t="s">
        <v>3618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810</v>
      </c>
      <c r="B91" s="10">
        <v>36255</v>
      </c>
      <c r="C91" s="10">
        <v>89</v>
      </c>
      <c r="D91" s="10" t="s">
        <v>3618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1190</v>
      </c>
      <c r="B92" s="10">
        <v>35048</v>
      </c>
      <c r="C92" s="10">
        <v>90</v>
      </c>
      <c r="D92" s="10" t="s">
        <v>3618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256</v>
      </c>
      <c r="B93" s="10">
        <v>34726</v>
      </c>
      <c r="C93" s="10">
        <v>91</v>
      </c>
      <c r="D93" s="10" t="s">
        <v>3618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1576</v>
      </c>
      <c r="B94" s="10">
        <v>33136</v>
      </c>
      <c r="C94" s="10">
        <v>92</v>
      </c>
      <c r="D94" s="10" t="s">
        <v>3618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1844</v>
      </c>
      <c r="B95" s="10">
        <v>32370</v>
      </c>
      <c r="C95" s="10">
        <v>93</v>
      </c>
      <c r="D95" s="10" t="s">
        <v>3618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1504</v>
      </c>
      <c r="B96" s="10">
        <v>31022</v>
      </c>
      <c r="C96" s="10">
        <v>94</v>
      </c>
      <c r="D96" s="10" t="s">
        <v>3618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70</v>
      </c>
      <c r="B97" s="10">
        <v>30113</v>
      </c>
      <c r="C97" s="10">
        <v>95</v>
      </c>
      <c r="D97" s="10" t="s">
        <v>3618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1301</v>
      </c>
      <c r="B98" s="10">
        <v>29756</v>
      </c>
      <c r="C98" s="10">
        <v>96</v>
      </c>
      <c r="D98" s="10" t="s">
        <v>3618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941</v>
      </c>
      <c r="B99" s="10">
        <v>28639</v>
      </c>
      <c r="C99" s="10">
        <v>97</v>
      </c>
      <c r="D99" s="10" t="s">
        <v>3618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1764</v>
      </c>
      <c r="B100" s="10">
        <v>28603</v>
      </c>
      <c r="C100" s="10">
        <v>98</v>
      </c>
      <c r="D100" s="10" t="s">
        <v>3618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1769</v>
      </c>
      <c r="B101" s="10">
        <v>28603</v>
      </c>
      <c r="C101" s="10">
        <v>99</v>
      </c>
      <c r="D101" s="10" t="s">
        <v>3618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1552</v>
      </c>
      <c r="B102" s="10">
        <v>28401</v>
      </c>
      <c r="C102" s="10">
        <v>100</v>
      </c>
      <c r="D102" s="10" t="s">
        <v>3618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258</v>
      </c>
      <c r="B103" s="10">
        <v>28082</v>
      </c>
      <c r="C103" s="10">
        <v>101</v>
      </c>
      <c r="D103" s="10" t="s">
        <v>3618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282</v>
      </c>
      <c r="B104" s="10">
        <v>27812</v>
      </c>
      <c r="C104" s="10">
        <v>102</v>
      </c>
      <c r="D104" s="10" t="s">
        <v>3618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266</v>
      </c>
      <c r="B105" s="10">
        <v>26039</v>
      </c>
      <c r="C105" s="10">
        <v>103</v>
      </c>
      <c r="D105" s="10" t="s">
        <v>3618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3256</v>
      </c>
      <c r="B106" s="10">
        <v>25575</v>
      </c>
      <c r="C106" s="10">
        <v>104</v>
      </c>
      <c r="D106" s="10" t="s">
        <v>3618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2213</v>
      </c>
      <c r="B107" s="10">
        <v>25575</v>
      </c>
      <c r="C107" s="10">
        <v>105</v>
      </c>
      <c r="D107" s="10" t="s">
        <v>3618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1537</v>
      </c>
      <c r="B108" s="10">
        <v>25575</v>
      </c>
      <c r="C108" s="10">
        <v>106</v>
      </c>
      <c r="D108" s="10" t="s">
        <v>3618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3262</v>
      </c>
      <c r="B109" s="10">
        <v>25575</v>
      </c>
      <c r="C109" s="10">
        <v>107</v>
      </c>
      <c r="D109" s="10" t="s">
        <v>3618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1122</v>
      </c>
      <c r="B110" s="10">
        <v>23401</v>
      </c>
      <c r="C110" s="10">
        <v>108</v>
      </c>
      <c r="D110" s="10" t="s">
        <v>3618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82</v>
      </c>
      <c r="B111" s="10">
        <v>23186</v>
      </c>
      <c r="C111" s="10">
        <v>109</v>
      </c>
      <c r="D111" s="10" t="s">
        <v>3618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351</v>
      </c>
      <c r="B112" s="10">
        <v>22467</v>
      </c>
      <c r="C112" s="10">
        <v>110</v>
      </c>
      <c r="D112" s="10" t="s">
        <v>3618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24</v>
      </c>
      <c r="B113" s="10">
        <v>19989</v>
      </c>
      <c r="C113" s="10">
        <v>111</v>
      </c>
      <c r="D113" s="10" t="s">
        <v>3618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1474</v>
      </c>
      <c r="B114" s="10">
        <v>19422</v>
      </c>
      <c r="C114" s="10">
        <v>112</v>
      </c>
      <c r="D114" s="10" t="s">
        <v>3618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2899</v>
      </c>
      <c r="B115" s="10">
        <v>19375</v>
      </c>
      <c r="C115" s="10">
        <v>113</v>
      </c>
      <c r="D115" s="10" t="s">
        <v>3618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2355</v>
      </c>
      <c r="B116" s="10">
        <v>19375</v>
      </c>
      <c r="C116" s="10">
        <v>114</v>
      </c>
      <c r="D116" s="10" t="s">
        <v>3618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2262</v>
      </c>
      <c r="B117" s="10">
        <v>19051</v>
      </c>
      <c r="C117" s="10">
        <v>115</v>
      </c>
      <c r="D117" s="10" t="s">
        <v>3618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2260</v>
      </c>
      <c r="B118" s="10">
        <v>19051</v>
      </c>
      <c r="C118" s="10">
        <v>116</v>
      </c>
      <c r="D118" s="10" t="s">
        <v>3618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2268</v>
      </c>
      <c r="B119" s="10">
        <v>19051</v>
      </c>
      <c r="C119" s="10">
        <v>117</v>
      </c>
      <c r="D119" s="10" t="s">
        <v>3618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2257</v>
      </c>
      <c r="B120" s="10">
        <v>19051</v>
      </c>
      <c r="C120" s="10">
        <v>118</v>
      </c>
      <c r="D120" s="10" t="s">
        <v>3618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2709</v>
      </c>
      <c r="B121" s="10">
        <v>18792</v>
      </c>
      <c r="C121" s="10">
        <v>119</v>
      </c>
      <c r="D121" s="10" t="s">
        <v>3618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346</v>
      </c>
      <c r="B122" s="10">
        <v>17997</v>
      </c>
      <c r="C122" s="10">
        <v>120</v>
      </c>
      <c r="D122" s="10" t="s">
        <v>3618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658</v>
      </c>
      <c r="B123" s="10">
        <v>17722</v>
      </c>
      <c r="C123" s="10">
        <v>121</v>
      </c>
      <c r="D123" s="10" t="s">
        <v>3618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1528</v>
      </c>
      <c r="B124" s="10">
        <v>17504</v>
      </c>
      <c r="C124" s="10">
        <v>122</v>
      </c>
      <c r="D124" s="10" t="s">
        <v>3618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2025</v>
      </c>
      <c r="B125" s="10">
        <v>16659</v>
      </c>
      <c r="C125" s="10">
        <v>123</v>
      </c>
      <c r="D125" s="10" t="s">
        <v>3618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1207</v>
      </c>
      <c r="B126" s="10">
        <v>16414</v>
      </c>
      <c r="C126" s="10">
        <v>124</v>
      </c>
      <c r="D126" s="10" t="s">
        <v>3618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1152</v>
      </c>
      <c r="B127" s="10">
        <v>14988</v>
      </c>
      <c r="C127" s="10">
        <v>125</v>
      </c>
      <c r="D127" s="10" t="s">
        <v>3618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412</v>
      </c>
      <c r="B128" s="10">
        <v>14276</v>
      </c>
      <c r="C128" s="10">
        <v>126</v>
      </c>
      <c r="D128" s="10" t="s">
        <v>3618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1592</v>
      </c>
      <c r="B129" s="10">
        <v>14197</v>
      </c>
      <c r="C129" s="10">
        <v>127</v>
      </c>
      <c r="D129" s="10" t="s">
        <v>3618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878</v>
      </c>
      <c r="B130" s="10">
        <v>14150</v>
      </c>
      <c r="C130" s="10">
        <v>128</v>
      </c>
      <c r="D130" s="10" t="s">
        <v>3618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570</v>
      </c>
      <c r="B131" s="10">
        <v>14035</v>
      </c>
      <c r="C131" s="10">
        <v>129</v>
      </c>
      <c r="D131" s="10" t="s">
        <v>3618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28</v>
      </c>
      <c r="B132" s="10">
        <v>12853</v>
      </c>
      <c r="C132" s="10">
        <v>130</v>
      </c>
      <c r="D132" s="10" t="s">
        <v>3618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30</v>
      </c>
      <c r="B133" s="10">
        <v>12853</v>
      </c>
      <c r="C133" s="10">
        <v>131</v>
      </c>
      <c r="D133" s="10" t="s">
        <v>3618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828</v>
      </c>
      <c r="B134" s="10">
        <v>12658</v>
      </c>
      <c r="C134" s="10">
        <v>132</v>
      </c>
      <c r="D134" s="10" t="s">
        <v>3618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3024</v>
      </c>
      <c r="B135" s="10">
        <v>11826</v>
      </c>
      <c r="C135" s="10">
        <v>133</v>
      </c>
      <c r="D135" s="10" t="s">
        <v>3618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572</v>
      </c>
      <c r="B136" s="10">
        <v>11817</v>
      </c>
      <c r="C136" s="10">
        <v>134</v>
      </c>
      <c r="D136" s="10" t="s">
        <v>3618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63</v>
      </c>
      <c r="B137" s="10">
        <v>11550</v>
      </c>
      <c r="C137" s="10">
        <v>135</v>
      </c>
      <c r="D137" s="10" t="s">
        <v>3618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2253</v>
      </c>
      <c r="B138" s="10">
        <v>10016</v>
      </c>
      <c r="C138" s="10">
        <v>136</v>
      </c>
      <c r="D138" s="10" t="s">
        <v>3618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2245</v>
      </c>
      <c r="B139" s="10">
        <v>10016</v>
      </c>
      <c r="C139" s="10">
        <v>137</v>
      </c>
      <c r="D139" s="10" t="s">
        <v>3618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1149</v>
      </c>
      <c r="B140" s="10">
        <v>10016</v>
      </c>
      <c r="C140" s="10">
        <v>138</v>
      </c>
      <c r="D140" s="10" t="s">
        <v>3618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789</v>
      </c>
      <c r="B141" s="10">
        <v>9400</v>
      </c>
      <c r="C141" s="10">
        <v>139</v>
      </c>
      <c r="D141" s="10" t="s">
        <v>3618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270</v>
      </c>
      <c r="B142" s="10">
        <v>9380</v>
      </c>
      <c r="C142" s="10">
        <v>140</v>
      </c>
      <c r="D142" s="10" t="s">
        <v>3618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268</v>
      </c>
      <c r="B143" s="10">
        <v>9380</v>
      </c>
      <c r="C143" s="10">
        <v>141</v>
      </c>
      <c r="D143" s="10" t="s">
        <v>3618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1280</v>
      </c>
      <c r="B144" s="10">
        <v>9305</v>
      </c>
      <c r="C144" s="10">
        <v>142</v>
      </c>
      <c r="D144" s="10" t="s">
        <v>3618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1179</v>
      </c>
      <c r="B145" s="10">
        <v>8234</v>
      </c>
      <c r="C145" s="10">
        <v>143</v>
      </c>
      <c r="D145" s="10" t="s">
        <v>3618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1443</v>
      </c>
      <c r="B146" s="10">
        <v>7938</v>
      </c>
      <c r="C146" s="10">
        <v>144</v>
      </c>
      <c r="D146" s="10" t="s">
        <v>3618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1126</v>
      </c>
      <c r="B147" s="10">
        <v>7417</v>
      </c>
      <c r="C147" s="10">
        <v>145</v>
      </c>
      <c r="D147" s="10" t="s">
        <v>3618</v>
      </c>
      <c r="E147" s="10"/>
      <c r="F147" s="10"/>
      <c r="G147" s="55">
        <f>Table2[[#This Row],[Current Total FG QTY]]*Table2[[#This Row],[SAM Improvement]]*$S$7</f>
        <v>0</v>
      </c>
      <c r="H147" s="10"/>
      <c r="I147" s="10" t="s">
        <v>3615</v>
      </c>
      <c r="J147" s="38">
        <v>46149.427476851903</v>
      </c>
    </row>
    <row r="148" spans="1:10">
      <c r="A148" s="10" t="s">
        <v>1676</v>
      </c>
      <c r="B148" s="10">
        <v>7277</v>
      </c>
      <c r="C148" s="10">
        <v>146</v>
      </c>
      <c r="D148" s="10" t="s">
        <v>3618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667</v>
      </c>
      <c r="B149" s="10">
        <v>6658</v>
      </c>
      <c r="C149" s="10">
        <v>147</v>
      </c>
      <c r="D149" s="10" t="s">
        <v>3618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1710</v>
      </c>
      <c r="B150" s="10">
        <v>6494</v>
      </c>
      <c r="C150" s="10">
        <v>148</v>
      </c>
      <c r="D150" s="10" t="s">
        <v>3618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2075</v>
      </c>
      <c r="B151" s="10">
        <v>6482</v>
      </c>
      <c r="C151" s="10">
        <v>149</v>
      </c>
      <c r="D151" s="10" t="s">
        <v>3618</v>
      </c>
      <c r="E151" s="10"/>
      <c r="F151" s="10"/>
      <c r="G151" s="55">
        <f>Table2[[#This Row],[Current Total FG QTY]]*Table2[[#This Row],[SAM Improvement]]*$S$7</f>
        <v>0</v>
      </c>
      <c r="H151" s="10"/>
      <c r="I151" s="10"/>
      <c r="J151" s="38"/>
    </row>
    <row r="152" spans="1:10">
      <c r="A152" s="10" t="s">
        <v>429</v>
      </c>
      <c r="B152" s="10">
        <v>6063</v>
      </c>
      <c r="C152" s="10">
        <v>150</v>
      </c>
      <c r="D152" s="10" t="s">
        <v>3618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1827</v>
      </c>
      <c r="B153" s="10">
        <v>5911</v>
      </c>
      <c r="C153" s="10">
        <v>151</v>
      </c>
      <c r="D153" s="10" t="s">
        <v>3618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1970</v>
      </c>
      <c r="B154" s="10">
        <v>4874</v>
      </c>
      <c r="C154" s="10">
        <v>152</v>
      </c>
      <c r="D154" s="10" t="s">
        <v>3618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1976</v>
      </c>
      <c r="B155" s="10">
        <v>4874</v>
      </c>
      <c r="C155" s="10">
        <v>153</v>
      </c>
      <c r="D155" s="10" t="s">
        <v>3618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1972</v>
      </c>
      <c r="B156" s="10">
        <v>4874</v>
      </c>
      <c r="C156" s="10">
        <v>154</v>
      </c>
      <c r="D156" s="10" t="s">
        <v>3618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2908</v>
      </c>
      <c r="B157" s="10">
        <v>4804</v>
      </c>
      <c r="C157" s="10">
        <v>155</v>
      </c>
      <c r="D157" s="10" t="s">
        <v>3618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1117</v>
      </c>
      <c r="B158" s="10">
        <v>4350</v>
      </c>
      <c r="C158" s="10">
        <v>156</v>
      </c>
      <c r="D158" s="10" t="s">
        <v>3618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1429</v>
      </c>
      <c r="B159" s="10">
        <v>4256</v>
      </c>
      <c r="C159" s="10">
        <v>157</v>
      </c>
      <c r="D159" s="10" t="s">
        <v>3618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45</v>
      </c>
      <c r="B160" s="10">
        <v>4128</v>
      </c>
      <c r="C160" s="10">
        <v>158</v>
      </c>
      <c r="D160" s="10" t="s">
        <v>3618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48</v>
      </c>
      <c r="B161" s="10">
        <v>4128</v>
      </c>
      <c r="C161" s="10">
        <v>159</v>
      </c>
      <c r="D161" s="10" t="s">
        <v>3618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1403</v>
      </c>
      <c r="B162" s="10">
        <v>3522</v>
      </c>
      <c r="C162" s="10">
        <v>160</v>
      </c>
      <c r="D162" s="10" t="s">
        <v>3618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1550</v>
      </c>
      <c r="B163" s="10">
        <v>2826</v>
      </c>
      <c r="C163" s="10">
        <v>161</v>
      </c>
      <c r="D163" s="10" t="s">
        <v>3618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1554</v>
      </c>
      <c r="B164" s="10">
        <v>2826</v>
      </c>
      <c r="C164" s="10">
        <v>162</v>
      </c>
      <c r="D164" s="10" t="s">
        <v>3618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1139</v>
      </c>
      <c r="B165" s="10">
        <v>2504</v>
      </c>
      <c r="C165" s="10">
        <v>163</v>
      </c>
      <c r="D165" s="10" t="s">
        <v>3618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765</v>
      </c>
      <c r="B166" s="10">
        <v>2128</v>
      </c>
      <c r="C166" s="10">
        <v>164</v>
      </c>
      <c r="D166" s="10" t="s">
        <v>3618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1616</v>
      </c>
      <c r="B167" s="10">
        <v>2053</v>
      </c>
      <c r="C167" s="10">
        <v>165</v>
      </c>
      <c r="D167" s="10" t="s">
        <v>3618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1873</v>
      </c>
      <c r="B168" s="10">
        <v>1584</v>
      </c>
      <c r="C168" s="10">
        <v>166</v>
      </c>
      <c r="D168" s="10" t="s">
        <v>3618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670</v>
      </c>
      <c r="B169" s="10">
        <v>1293</v>
      </c>
      <c r="C169" s="10">
        <v>167</v>
      </c>
      <c r="D169" s="10" t="s">
        <v>3618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2228</v>
      </c>
      <c r="B170" s="10">
        <v>1037</v>
      </c>
      <c r="C170" s="10">
        <v>168</v>
      </c>
      <c r="D170" s="10" t="s">
        <v>3618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1886</v>
      </c>
      <c r="B171" s="10">
        <v>835</v>
      </c>
      <c r="C171" s="10">
        <v>169</v>
      </c>
      <c r="D171" s="10" t="s">
        <v>3618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812</v>
      </c>
      <c r="B172" s="10">
        <v>835</v>
      </c>
      <c r="C172" s="10">
        <v>170</v>
      </c>
      <c r="D172" s="10" t="s">
        <v>3618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1881</v>
      </c>
      <c r="B173" s="10">
        <v>835</v>
      </c>
      <c r="C173" s="10">
        <v>171</v>
      </c>
      <c r="D173" s="10" t="s">
        <v>3618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1989</v>
      </c>
      <c r="B174" s="10">
        <v>749</v>
      </c>
      <c r="C174" s="10">
        <v>172</v>
      </c>
      <c r="D174" s="10" t="s">
        <v>3618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1991</v>
      </c>
      <c r="B175" s="10">
        <v>749</v>
      </c>
      <c r="C175" s="10">
        <v>173</v>
      </c>
      <c r="D175" s="10" t="s">
        <v>3618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1993</v>
      </c>
      <c r="B176" s="10">
        <v>749</v>
      </c>
      <c r="C176" s="10">
        <v>174</v>
      </c>
      <c r="D176" s="10" t="s">
        <v>3618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1937</v>
      </c>
      <c r="B177" s="10">
        <v>686</v>
      </c>
      <c r="C177" s="10">
        <v>175</v>
      </c>
      <c r="D177" s="10" t="s">
        <v>3618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1935</v>
      </c>
      <c r="B178" s="10">
        <v>686</v>
      </c>
      <c r="C178" s="10">
        <v>176</v>
      </c>
      <c r="D178" s="10" t="s">
        <v>3618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2057</v>
      </c>
      <c r="B179" s="10">
        <v>552</v>
      </c>
      <c r="C179" s="10">
        <v>177</v>
      </c>
      <c r="D179" s="10" t="s">
        <v>3618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127</v>
      </c>
      <c r="B180" s="10">
        <v>340</v>
      </c>
      <c r="C180" s="10">
        <v>178</v>
      </c>
      <c r="D180" s="10" t="s">
        <v>3618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1172</v>
      </c>
      <c r="B181" s="10">
        <v>340</v>
      </c>
      <c r="C181" s="10">
        <v>179</v>
      </c>
      <c r="D181" s="10" t="s">
        <v>3618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1020</v>
      </c>
      <c r="B182" s="10">
        <v>219</v>
      </c>
      <c r="C182" s="10">
        <v>180</v>
      </c>
      <c r="D182" s="10" t="s">
        <v>3618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1004</v>
      </c>
      <c r="B183" s="10">
        <v>195</v>
      </c>
      <c r="C183" s="10">
        <v>181</v>
      </c>
      <c r="D183" s="10" t="s">
        <v>3618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1163</v>
      </c>
      <c r="B184" s="10">
        <v>110</v>
      </c>
      <c r="C184" s="10">
        <v>182</v>
      </c>
      <c r="D184" s="10" t="s">
        <v>3618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652</v>
      </c>
      <c r="B185" s="10">
        <v>30</v>
      </c>
      <c r="C185" s="10">
        <v>183</v>
      </c>
      <c r="D185" s="10" t="s">
        <v>3618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650</v>
      </c>
      <c r="B186" s="10">
        <v>30</v>
      </c>
      <c r="C186" s="10">
        <v>184</v>
      </c>
      <c r="D186" s="10" t="s">
        <v>3618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3624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3625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3626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3627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3628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3629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3630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3631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3632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3633</v>
      </c>
      <c r="D218">
        <v>69</v>
      </c>
    </row>
    <row r="219" spans="2:4">
      <c r="B219" t="s">
        <v>3634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3635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3634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3636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3637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3638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3024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