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59" documentId="13_ncr:1_{7EF57DF4-89AE-8C42-9C9C-3682908C3E34}" xr6:coauthVersionLast="47" xr6:coauthVersionMax="47" xr10:uidLastSave="{D4671412-A8CC-4F17-8237-655E6F8692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74" i="5" l="1"/>
  <c r="I3574" i="5"/>
  <c r="H3575" i="5"/>
  <c r="I3575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<sst xmlns="http://schemas.openxmlformats.org/spreadsheetml/2006/main" count="23165" uniqueCount="4578">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</sst>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0" activePane="bottomLeft" state="frozen"/>
      <selection pane="bottomLeft" activeCell="G3578" sqref="G35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89"/>
      <c r="B3574" s="18"/>
      <c r="C3574" s="18"/>
      <c r="D3574" s="50"/>
      <c r="E3574" s="18"/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89"/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132</v>
      </c>
      <c r="H3602" s="23" t="str">
        <f>IF(RIGHT(G3602,1)="M", LEFT(G3602,LEN(G3602)-1), G3602)</f>
        <v>HM801</v>
      </c>
      <c r="I3602" s="23" t="str">
        <f>IF(RIGHT(G3602,1)="M","M","Non-M")</f>
        <v>M</v>
      </c>
      <c r="J3602" s="88" t="s">
        <v>4478</v>
      </c>
      <c r="K3602" s="87"/>
    </row>
    <row r="3603" spans="1:11" ht="15" customHeight="1">
      <c r="A3603" s="17" t="s">
        <v>4479</v>
      </c>
      <c r="B3603" s="18" t="s">
        <v>2723</v>
      </c>
      <c r="C3603" s="18" t="s">
        <v>461</v>
      </c>
      <c r="D3603" s="50" t="s">
        <v>4413</v>
      </c>
      <c r="E3603" s="18" t="s">
        <v>4480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4480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4482</v>
      </c>
      <c r="B3605" s="18" t="s">
        <v>2723</v>
      </c>
      <c r="C3605" s="18" t="s">
        <v>461</v>
      </c>
      <c r="D3605" s="50" t="s">
        <v>4413</v>
      </c>
      <c r="E3605" s="18" t="s">
        <v>4480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4483</v>
      </c>
      <c r="B3606" s="18" t="s">
        <v>2723</v>
      </c>
      <c r="C3606" s="18" t="s">
        <v>461</v>
      </c>
      <c r="D3606" s="50" t="s">
        <v>4413</v>
      </c>
      <c r="E3606" s="18" t="s">
        <v>4480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4484</v>
      </c>
      <c r="B3607" s="18" t="s">
        <v>2723</v>
      </c>
      <c r="C3607" s="18" t="s">
        <v>461</v>
      </c>
      <c r="D3607" s="50" t="s">
        <v>4413</v>
      </c>
      <c r="E3607" s="18" t="s">
        <v>4480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4485</v>
      </c>
      <c r="B3608" s="18" t="s">
        <v>2723</v>
      </c>
      <c r="C3608" s="18" t="s">
        <v>461</v>
      </c>
      <c r="D3608" s="50" t="s">
        <v>4413</v>
      </c>
      <c r="E3608" s="18" t="s">
        <v>4480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4486</v>
      </c>
      <c r="B3609" s="18" t="s">
        <v>2723</v>
      </c>
      <c r="C3609" s="18" t="s">
        <v>461</v>
      </c>
      <c r="D3609" s="50" t="s">
        <v>4413</v>
      </c>
      <c r="E3609" s="18" t="s">
        <v>4480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4487</v>
      </c>
      <c r="B3610" s="18" t="s">
        <v>2723</v>
      </c>
      <c r="C3610" s="18" t="s">
        <v>461</v>
      </c>
      <c r="D3610" s="50" t="s">
        <v>4413</v>
      </c>
      <c r="E3610" s="18" t="s">
        <v>4480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4488</v>
      </c>
      <c r="B3611" s="18" t="s">
        <v>2723</v>
      </c>
      <c r="C3611" s="18" t="s">
        <v>461</v>
      </c>
      <c r="D3611" s="50" t="s">
        <v>4413</v>
      </c>
      <c r="E3611" s="18" t="s">
        <v>4480</v>
      </c>
      <c r="F3611" s="20"/>
      <c r="G3611" s="18" t="s">
        <v>4475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4489</v>
      </c>
      <c r="B3612" s="18" t="s">
        <v>2723</v>
      </c>
      <c r="C3612" s="18" t="s">
        <v>461</v>
      </c>
      <c r="D3612" s="50" t="s">
        <v>4413</v>
      </c>
      <c r="E3612" s="18" t="s">
        <v>4480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4490</v>
      </c>
      <c r="B3613" s="18" t="s">
        <v>2723</v>
      </c>
      <c r="C3613" s="18" t="s">
        <v>461</v>
      </c>
      <c r="D3613" s="50" t="s">
        <v>4413</v>
      </c>
      <c r="E3613" s="18" t="s">
        <v>4480</v>
      </c>
      <c r="F3613" s="20"/>
      <c r="G3613" s="18" t="s">
        <v>132</v>
      </c>
      <c r="H3613" s="23" t="str">
        <f t="shared" si="426"/>
        <v>HM801</v>
      </c>
      <c r="I3613" s="23" t="str">
        <f t="shared" si="427"/>
        <v>M</v>
      </c>
      <c r="J3613" s="88" t="s">
        <v>4478</v>
      </c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4491</v>
      </c>
      <c r="B2" s="8" t="s">
        <v>4492</v>
      </c>
      <c r="C2" s="8" t="s">
        <v>4493</v>
      </c>
      <c r="D2" s="8" t="s">
        <v>4494</v>
      </c>
      <c r="E2" s="8" t="s">
        <v>4495</v>
      </c>
      <c r="F2" s="8" t="s">
        <v>4496</v>
      </c>
      <c r="G2" s="8" t="s">
        <v>4497</v>
      </c>
      <c r="H2" s="41" t="s">
        <v>4498</v>
      </c>
      <c r="I2" s="41" t="s">
        <v>4499</v>
      </c>
      <c r="J2" s="8" t="s">
        <v>4500</v>
      </c>
      <c r="K2" s="8" t="s">
        <v>4501</v>
      </c>
      <c r="L2" s="37"/>
      <c r="T2" s="44" t="s">
        <v>4502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4503</v>
      </c>
      <c r="E3" s="10">
        <v>0.1234</v>
      </c>
      <c r="F3" s="10" t="s">
        <v>4504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4505</v>
      </c>
      <c r="J3" s="10" t="s">
        <v>4506</v>
      </c>
      <c r="K3" s="38"/>
      <c r="L3" s="38"/>
      <c r="T3" s="46" t="s">
        <v>4507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4506</v>
      </c>
      <c r="K4" s="38"/>
      <c r="L4" s="38"/>
      <c r="T4" s="46" t="s">
        <v>4508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4503</v>
      </c>
      <c r="E7" s="10" t="s">
        <v>518</v>
      </c>
      <c r="F7" s="10" t="s">
        <v>4510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4506</v>
      </c>
      <c r="K7" s="38"/>
      <c r="L7" s="38"/>
      <c r="T7" s="48" t="s">
        <v>4511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4503</v>
      </c>
      <c r="E8" s="10">
        <v>4.7199999999999999E-2</v>
      </c>
      <c r="F8" s="10" t="s">
        <v>4512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4505</v>
      </c>
      <c r="J8" s="10" t="s">
        <v>4513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4503</v>
      </c>
      <c r="E9" s="10">
        <v>0.1401</v>
      </c>
      <c r="F9" s="10" t="s">
        <v>4512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4505</v>
      </c>
      <c r="J9" s="10" t="s">
        <v>4506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4505</v>
      </c>
      <c r="E27" s="10">
        <v>0.1177</v>
      </c>
      <c r="F27" s="10" t="s">
        <v>4512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4505</v>
      </c>
      <c r="E30" s="10">
        <v>0.1177</v>
      </c>
      <c r="F30" s="10" t="s">
        <v>4512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4505</v>
      </c>
      <c r="J30" s="10" t="s">
        <v>4506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4505</v>
      </c>
      <c r="E56" s="10">
        <v>0</v>
      </c>
      <c r="F56" s="10" t="s">
        <v>4514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4505</v>
      </c>
      <c r="J56" s="10" t="s">
        <v>4506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4525</v>
      </c>
      <c r="D404">
        <v>44</v>
      </c>
    </row>
    <row r="405" spans="2:4">
      <c r="B405" t="s">
        <v>4526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2026-08-26T01:38:37Z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