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443" documentId="13_ncr:1_{7EF57DF4-89AE-8C42-9C9C-3682908C3E34}" xr6:coauthVersionLast="47" xr6:coauthVersionMax="47" xr10:uidLastSave="{61E7D9C3-3BA7-470F-B7C9-A21620B465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<sst xmlns="http://schemas.openxmlformats.org/spreadsheetml/2006/main" count="21836" uniqueCount="4371">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</sst>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>
    <filterColumn colId="1">
      <filters>
        <filter val="SP27"/>
        <filter val="SU2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49" activePane="bottomLeft" state="frozen"/>
      <selection pane="bottomLeft" activeCell="K113" sqref="K113:K11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1191420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970511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924092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729743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2296.2579733333332</v>
      </c>
      <c r="H8" s="55">
        <f>Table2[[#This Row],[Current Total FG QTY]]*Table2[[#This Row],[SAM Improvement]]*$U$7</f>
        <v>4906.5341310541307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383288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303635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285622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2241.1806266666667</v>
      </c>
      <c r="H18" s="55">
        <f>Table2[[#This Row],[Current Total FG QTY]]*Table2[[#This Row],[SAM Improvement]]*$U$7</f>
        <v>4788.8474928774931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70</v>
      </c>
      <c r="B20" s="10">
        <v>267034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582</v>
      </c>
      <c r="B21" s="10">
        <v>265091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165</v>
      </c>
      <c r="B70" s="10">
        <v>65711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1940</v>
      </c>
      <c r="B71" s="10">
        <v>65290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16</v>
      </c>
      <c r="B72" s="10">
        <v>60757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254</v>
      </c>
      <c r="B73" s="10">
        <v>60654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2332</v>
      </c>
      <c r="B74" s="10">
        <v>60178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467</v>
      </c>
      <c r="B75" s="10">
        <v>59217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2037</v>
      </c>
      <c r="B76" s="10">
        <v>58480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318</v>
      </c>
      <c r="B77" s="10">
        <v>57738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1278</v>
      </c>
      <c r="B78" s="10">
        <v>56919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905</v>
      </c>
      <c r="B79" s="10">
        <v>56039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623</v>
      </c>
      <c r="B80" s="10">
        <v>54651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75</v>
      </c>
      <c r="B100" s="10">
        <v>33821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322</v>
      </c>
      <c r="B101" s="10">
        <v>33684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1778</v>
      </c>
      <c r="B102" s="10">
        <v>33136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2054</v>
      </c>
      <c r="B103" s="10">
        <v>32370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1692</v>
      </c>
      <c r="B104" s="10">
        <v>31022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28</v>
      </c>
      <c r="B132" s="10">
        <v>16561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30</v>
      </c>
      <c r="B133" s="10">
        <v>16561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68</v>
      </c>
      <c r="B135" s="10">
        <v>15258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1313</v>
      </c>
      <c r="B136" s="10">
        <v>14988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481</v>
      </c>
      <c r="B137" s="10">
        <v>14276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1794</v>
      </c>
      <c r="B138" s="10">
        <v>14197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997</v>
      </c>
      <c r="B139" s="10">
        <v>14150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663</v>
      </c>
      <c r="B140" s="10">
        <v>14035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943</v>
      </c>
      <c r="B141" s="10">
        <v>12658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665</v>
      </c>
      <c r="B142" s="10">
        <v>11817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2026-08-25T02:30:13Z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