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45" documentId="13_ncr:1_{7EF57DF4-89AE-8C42-9C9C-3682908C3E34}" xr6:coauthVersionLast="47" xr6:coauthVersionMax="47" xr10:uidLastSave="{7EDCD509-AAF0-4395-96ED-85A6117A57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<sst xmlns="http://schemas.openxmlformats.org/spreadsheetml/2006/main" count="21257" uniqueCount="4226">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</sst>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34" totalsRowShown="0" headerRowDxfId="26" dataDxfId="25" tableBorderDxfId="24">
  <autoFilter ref="A2:K33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19" activePane="bottomLeft" state="frozen"/>
      <selection pane="bottomLeft" activeCell="D3335" sqref="D33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IF(COUNTIF($E$3:E3334,E3235)=1,K3235,"")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IF(COUNTIF($E$3:E3334,E3236)=1,K3236,"")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IF(COUNTIF($E$3:E3334,E3237)=1,K3237,"")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IF(COUNTIF($E$3:E3334,E3238)=1,K3238,"")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IF(COUNTIF($E$3:E3334,E3239)=1,K3239,"")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IF(COUNTIF($E$3:E3334,E3244)=1,K3244,"")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IF(COUNTIF($E$3:E3334,E3245)=1,K3245,"")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IF(COUNTIF($E$3:E3334,E3246)=1,K3246,"")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IF(COUNTIF($E$3:E3334,E3247)=1,K3247,"")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IF(COUNTIF($E$3:E3334,E3248)=1,K3248,"")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IF(COUNTIF($E$3:E3334,E3249)=1,K3249,"")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IF(COUNTIF($E$3:E3334,E3250)=1,K3250,"")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IF(COUNTIF($E$3:E3334,E3251)=1,K3251,"")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IF(COUNTIF($E$3:E3334,E3252)=1,K3252,"")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IF(COUNTIF($E$3:E3334,E3253)=1,K3253,"")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IF(COUNTIF($E$3:E3334,E3254)=1,K3254,"")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IF(COUNTIF($E$3:E3334,E3255)=1,K3255,"")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IF(COUNTIF($E$3:E3334,E3256)=1,K3256,"")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IF(COUNTIF($E$3:E3334,E3257)=1,K3257,"")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IF(COUNTIF($E$3:E3334,E3258)=1,K3258,"")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IF(COUNTIF($E$3:E3334,E3259)=1,K3259,"")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IF(COUNTIF($E$3:E3334,E3260)=1,K3260,"")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IF(COUNTIF($E$3:E3334,E3261)=1,K3261,"")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IF(COUNTIF($E$3:E3334,E3262)=1,K3262,"")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IF(COUNTIF($E$3:E3334,E3263)=1,K3263,"")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IF(COUNTIF($E$3:E3334,E3264)=1,K3264,"")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IF(COUNTIF($E$3:E3334,E3265)=1,K3265,"")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IF(COUNTIF($E$3:E3334,E3266)=1,K3266,"")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IF(COUNTIF($E$3:E3334,E3267)=1,K3267,"")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IF(COUNTIF($E$3:E3334,E3268)=1,K3268,"")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IF(COUNTIF($E$3:E3334,E3279)=1,K3279,"")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IF(COUNTIF($E$3:E3334,E3280)=1,K3280,"")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IF(COUNTIF($E$3:E3334,E3281)=1,K3281,"")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IF(COUNTIF($E$3:E3334,E3282)=1,K3282,"")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IF(COUNTIF($E$3:E3334,E3283)=1,K3283,"")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IF(COUNTIF($E$3:E3334,E3284)=1,K3284,"")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IF(COUNTIF($E$3:E3334,E3285)=1,K3285,"")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IF(COUNTIF($E$3:E3334,E3286)=1,K3286,"")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IF(COUNTIF($E$3:E3334,E3287)=1,K3287,"")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IF(COUNTIF($E$3:E3334,E3288)=1,K3288,"")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IF(COUNTIF($E$3:E3334,E3289)=1,K3289,"")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IF(COUNTIF($E$3:E3334,E3290)=1,K3290,"")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IF(COUNTIF($E$3:E3334,E3291)=1,K3291,"")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IF(COUNTIF($E$3:E3334,E3292)=1,K3292,"")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IF(COUNTIF($E$3:E3334,E3293)=1,K3293,"")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IF(COUNTIF($E$3:E3334,E3294)=1,K3294,"")</f>
        <v/>
      </c>
    </row>
    <row r="3280" spans="1:12" ht="15" customHeight="1"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IF(COUNTIF($E$3:E3334,E3295)=1,K3295,"")</f>
        <v/>
      </c>
    </row>
    <row r="3281" spans="2:12" ht="15" customHeight="1"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IF(COUNTIF($E$3:E3334,E3296)=1,K3296,"")</f>
        <v/>
      </c>
    </row>
    <row r="3282" spans="2:12" ht="15" customHeight="1"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IF(COUNTIF($E$3:E3334,E3297)=1,K3297,"")</f>
        <v/>
      </c>
    </row>
    <row r="3283" spans="2:12" ht="15" customHeight="1"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IF(COUNTIF($E$3:E3334,E3298)=1,K3298,"")</f>
        <v/>
      </c>
    </row>
    <row r="3284" spans="2:12" ht="15" customHeight="1"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IF(COUNTIF($E$3:E3334,E3299)=1,K3299,"")</f>
        <v/>
      </c>
    </row>
    <row r="3285" spans="2:12" ht="15" customHeight="1"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IF(COUNTIF($E$3:E3334,E3300)=1,K3300,"")</f>
        <v/>
      </c>
    </row>
    <row r="3286" spans="2:12" ht="15" customHeight="1"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IF(COUNTIF($E$3:E3334,E3301)=1,K3301,"")</f>
        <v/>
      </c>
    </row>
    <row r="3287" spans="2:12" ht="15" customHeight="1"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IF(COUNTIF($E$3:E3334,E3302)=1,K3302,"")</f>
        <v/>
      </c>
    </row>
    <row r="3288" spans="2:12" ht="15" customHeight="1"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IF(COUNTIF($E$3:E3334,E3303)=1,K3303,"")</f>
        <v/>
      </c>
    </row>
    <row r="3289" spans="2:12" ht="15" customHeight="1"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IF(COUNTIF($E$3:E3334,E3304)=1,K3304,"")</f>
        <v/>
      </c>
    </row>
    <row r="3290" spans="2:12" ht="15" customHeight="1"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IF(COUNTIF($E$3:E3334,E3305)=1,K3305,"")</f>
        <v/>
      </c>
    </row>
    <row r="3291" spans="2:12" ht="15" customHeight="1"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IF(COUNTIF($E$3:E3334,E3306)=1,K3306,"")</f>
        <v/>
      </c>
    </row>
    <row r="3292" spans="2:12" ht="15" customHeight="1"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IF(COUNTIF($E$3:E3334,E3307)=1,K3307,"")</f>
        <v/>
      </c>
    </row>
    <row r="3293" spans="2:12" ht="15" customHeight="1"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IF(COUNTIF($E$3:E3334,E3308)=1,K3308,"")</f>
        <v/>
      </c>
    </row>
    <row r="3294" spans="2:12" ht="15" customHeight="1"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IF(COUNTIF($E$3:E3334,E3309)=1,K3309,"")</f>
        <v/>
      </c>
    </row>
    <row r="3295" spans="2:12" ht="15" customHeight="1"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IF(COUNTIF($E$3:E3334,E3310)=1,K3310,"")</f>
        <v/>
      </c>
    </row>
    <row r="3296" spans="2:12" ht="15" customHeight="1"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IF(COUNTIF($E$3:E3334,E3311)=1,K3311,"")</f>
        <v/>
      </c>
    </row>
    <row r="3297" spans="2:12" ht="15" customHeight="1"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IF(COUNTIF($E$3:E3334,E3312)=1,K3312,"")</f>
        <v/>
      </c>
    </row>
    <row r="3298" spans="2:12" ht="15" customHeight="1"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IF(COUNTIF($E$3:E3334,E3313)=1,K3313,"")</f>
        <v/>
      </c>
    </row>
    <row r="3299" spans="2:12" ht="15" customHeight="1"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IF(COUNTIF($E$3:E3334,E3314)=1,K3314,"")</f>
        <v/>
      </c>
    </row>
    <row r="3300" spans="2:12" ht="15" customHeight="1"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IF(COUNTIF($E$3:E3334,E3315)=1,K3315,"")</f>
        <v/>
      </c>
    </row>
    <row r="3301" spans="2:12" ht="15" customHeight="1"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IF(COUNTIF($E$3:E3334,E3316)=1,K3316,"")</f>
        <v/>
      </c>
    </row>
    <row r="3302" spans="2:12" ht="15" customHeight="1"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IF(COUNTIF($E$3:E3334,E3317)=1,K3317,"")</f>
        <v/>
      </c>
    </row>
    <row r="3303" spans="2:12" ht="15" customHeight="1"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IF(COUNTIF($E$3:E3334,E3318)=1,K3318,"")</f>
        <v/>
      </c>
    </row>
    <row r="3304" spans="2:12" ht="15" customHeight="1"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IF(COUNTIF($E$3:E3334,E3319)=1,K3319,"")</f>
        <v/>
      </c>
    </row>
    <row r="3305" spans="2:12" ht="15" customHeight="1"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IF(COUNTIF($E$3:E3334,E3320)=1,K3320,"")</f>
        <v/>
      </c>
    </row>
    <row r="3306" spans="2:12" ht="15" customHeight="1"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IF(COUNTIF($E$3:E3334,E3321)=1,K3321,"")</f>
        <v/>
      </c>
    </row>
    <row r="3307" spans="2:12" ht="15" customHeight="1"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IF(COUNTIF($E$3:E3334,E3322)=1,K3322,"")</f>
        <v/>
      </c>
    </row>
    <row r="3308" spans="2:12" ht="15" customHeight="1"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IF(COUNTIF($E$3:E3334,E3323)=1,K3323,"")</f>
        <v/>
      </c>
    </row>
    <row r="3309" spans="2:12" ht="15" customHeight="1"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IF(COUNTIF($E$3:E3334,E3324)=1,K3324,"")</f>
        <v/>
      </c>
    </row>
    <row r="3310" spans="2:12" ht="15" customHeight="1"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IF(COUNTIF($E$3:E3334,E3325)=1,K3325,"")</f>
        <v/>
      </c>
    </row>
    <row r="3311" spans="2:12" ht="15" customHeight="1"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IF(COUNTIF($E$3:E3334,E3326)=1,K3326,"")</f>
        <v/>
      </c>
    </row>
    <row r="3312" spans="2:12" ht="15" customHeight="1"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IF(COUNTIF($E$3:E3334,E3327)=1,K3327,"")</f>
        <v/>
      </c>
    </row>
    <row r="3313" spans="2:12" ht="15" customHeight="1"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IF(COUNTIF($E$3:E3334,E3328)=1,K3328,"")</f>
        <v/>
      </c>
    </row>
    <row r="3314" spans="2:12" ht="15" customHeight="1"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IF(COUNTIF($E$3:E3334,E3329)=1,K3329,"")</f>
        <v/>
      </c>
    </row>
    <row r="3315" spans="2:12" ht="15" customHeight="1"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IF(COUNTIF($E$3:E3334,E3330)=1,K3330,"")</f>
        <v/>
      </c>
    </row>
    <row r="3316" spans="2:12" ht="15" customHeight="1"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IF(COUNTIF($E$3:E3334,E3331)=1,K3331,"")</f>
        <v/>
      </c>
    </row>
    <row r="3317" spans="2:12" ht="15" customHeight="1"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IF(COUNTIF($E$3:E3334,E3332)=1,K3332,"")</f>
        <v/>
      </c>
    </row>
    <row r="3318" spans="2:12" ht="15" customHeight="1"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IF(COUNTIF($E$3:E3334,E3333)=1,K3333,"")</f>
        <v/>
      </c>
    </row>
    <row r="3319" spans="2:12" ht="15" customHeight="1"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77" t="str">
        <f>IF(COUNTIF($E$3:E3334,E3334)=1,K3334,"")</f>
        <v/>
      </c>
    </row>
    <row r="3320" spans="2:12" ht="15" customHeight="1"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77" t="str">
        <f>IF(COUNTIF($E$3:E3335,E3335)=1,K3335,"")</f>
        <v/>
      </c>
    </row>
    <row r="3321" spans="2:12" ht="15" customHeight="1"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77" t="str">
        <f>IF(COUNTIF($E$3:E3336,E3336)=1,K3336,"")</f>
        <v/>
      </c>
    </row>
    <row r="3322" spans="2:12" ht="15" customHeight="1"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77" t="str">
        <f>IF(COUNTIF($E$3:E3337,E3337)=1,K3337,"")</f>
        <v/>
      </c>
    </row>
    <row r="3323" spans="2:12" ht="15" customHeight="1"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77" t="str">
        <f>IF(COUNTIF($E$3:E3338,E3338)=1,K3338,"")</f>
        <v/>
      </c>
    </row>
    <row r="3324" spans="2:12" ht="15" customHeight="1">
      <c r="B3324" s="18" t="s">
        <v>2723</v>
      </c>
      <c r="C3324" s="18" t="s">
        <v>4135</v>
      </c>
      <c r="D3324" s="50" t="s">
        <v>1879</v>
      </c>
      <c r="E3324" s="18" t="s">
        <v>4132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77" t="str">
        <f>IF(COUNTIF($E$3:E3339,E3339)=1,K3339,"")</f>
        <v/>
      </c>
    </row>
    <row r="3325" spans="2:12" ht="15" customHeight="1">
      <c r="B3325" s="18" t="s">
        <v>2723</v>
      </c>
      <c r="C3325" s="18" t="s">
        <v>4135</v>
      </c>
      <c r="D3325" s="50" t="s">
        <v>1879</v>
      </c>
      <c r="E3325" s="18" t="s">
        <v>4132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77" t="str">
        <f>IF(COUNTIF($E$3:E3340,E3340)=1,K3340,"")</f>
        <v/>
      </c>
    </row>
    <row r="3326" spans="2:12" ht="15" customHeight="1">
      <c r="B3326" s="18" t="s">
        <v>2723</v>
      </c>
      <c r="C3326" s="18" t="s">
        <v>4135</v>
      </c>
      <c r="D3326" s="50" t="s">
        <v>1879</v>
      </c>
      <c r="E3326" s="18" t="s">
        <v>4132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77" t="str">
        <f>IF(COUNTIF($E$3:E3341,E3341)=1,K3341,"")</f>
        <v/>
      </c>
    </row>
    <row r="3327" spans="2:12" ht="15" customHeight="1">
      <c r="B3327" s="18" t="s">
        <v>2723</v>
      </c>
      <c r="C3327" s="18" t="s">
        <v>4135</v>
      </c>
      <c r="D3327" s="50" t="s">
        <v>1879</v>
      </c>
      <c r="E3327" s="18" t="s">
        <v>4132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77" t="str">
        <f>IF(COUNTIF($E$3:E3342,E3342)=1,K3342,"")</f>
        <v/>
      </c>
    </row>
    <row r="3328" spans="2:12" ht="15" customHeight="1">
      <c r="B3328" s="18" t="s">
        <v>2723</v>
      </c>
      <c r="C3328" s="18" t="s">
        <v>4135</v>
      </c>
      <c r="D3328" s="50" t="s">
        <v>1879</v>
      </c>
      <c r="E3328" s="18" t="s">
        <v>4132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77" t="str">
        <f>IF(COUNTIF($E$3:E3343,E3343)=1,K3343,"")</f>
        <v/>
      </c>
    </row>
    <row r="3329" spans="2:12" ht="15" customHeight="1">
      <c r="B3329" s="18" t="s">
        <v>2723</v>
      </c>
      <c r="C3329" s="18" t="s">
        <v>4135</v>
      </c>
      <c r="D3329" s="50" t="s">
        <v>1879</v>
      </c>
      <c r="E3329" s="18" t="s">
        <v>4132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77" t="str">
        <f>IF(COUNTIF($E$3:E3344,E3344)=1,K3344,"")</f>
        <v/>
      </c>
    </row>
    <row r="3330" spans="2:12" ht="15" customHeight="1">
      <c r="B3330" s="18" t="s">
        <v>2723</v>
      </c>
      <c r="C3330" s="18" t="s">
        <v>4135</v>
      </c>
      <c r="D3330" s="50" t="s">
        <v>1879</v>
      </c>
      <c r="E3330" s="18" t="s">
        <v>4132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77" t="str">
        <f>IF(COUNTIF($E$3:E3345,E3345)=1,K3345,"")</f>
        <v/>
      </c>
    </row>
    <row r="3331" spans="2:12" ht="15" customHeight="1">
      <c r="B3331" s="18" t="s">
        <v>2723</v>
      </c>
      <c r="C3331" s="18" t="s">
        <v>4135</v>
      </c>
      <c r="D3331" s="50" t="s">
        <v>1879</v>
      </c>
      <c r="E3331" s="18" t="s">
        <v>4132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77" t="str">
        <f>IF(COUNTIF($E$3:E3346,E3346)=1,K3346,"")</f>
        <v/>
      </c>
    </row>
    <row r="3332" spans="2:12" ht="15" customHeight="1">
      <c r="B3332" s="18" t="s">
        <v>2723</v>
      </c>
      <c r="C3332" s="18" t="s">
        <v>4135</v>
      </c>
      <c r="D3332" s="50" t="s">
        <v>1879</v>
      </c>
      <c r="E3332" s="18" t="s">
        <v>4132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77" t="str">
        <f>IF(COUNTIF($E$3:E3347,E3347)=1,K3347,"")</f>
        <v/>
      </c>
    </row>
    <row r="3333" spans="2:12" ht="15" customHeight="1">
      <c r="B3333" s="18" t="s">
        <v>2723</v>
      </c>
      <c r="C3333" s="18" t="s">
        <v>4135</v>
      </c>
      <c r="D3333" s="50" t="s">
        <v>1879</v>
      </c>
      <c r="E3333" s="18" t="s">
        <v>4132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77" t="str">
        <f>IF(COUNTIF($E$3:E3348,E3348)=1,K3348,"")</f>
        <v/>
      </c>
    </row>
    <row r="3334" spans="2:12" ht="15" customHeight="1">
      <c r="B3334" s="18" t="s">
        <v>2723</v>
      </c>
      <c r="C3334" s="18" t="s">
        <v>4131</v>
      </c>
      <c r="D3334" s="50" t="s">
        <v>1784</v>
      </c>
      <c r="E3334" s="18" t="s">
        <v>4132</v>
      </c>
      <c r="F3334" s="20"/>
      <c r="G3334" s="18"/>
      <c r="H3334" s="23">
        <f>IF(RIGHT(G3334,1)="M", LEFT(G3334,LEN(G3334)-1), G3334)</f>
        <v>0</v>
      </c>
      <c r="I3334" s="23" t="str">
        <f>IF(RIGHT(G3334,1)="M","M","Non-M")</f>
        <v>Non-M</v>
      </c>
      <c r="J3334" s="51"/>
      <c r="L3334" s="77" t="str">
        <f>IF(COUNTIF($E$3:E3349,E3349)=1,K3349,"")</f>
        <v/>
      </c>
    </row>
    <row r="3335" spans="2:12" ht="15" customHeight="1">
      <c r="C3335" s="17"/>
      <c r="D3335" s="75"/>
      <c r="J3335" s="76"/>
      <c r="L3335" s="77" t="str">
        <f>IF(COUNTIF($E$3:E3350,E3350)=1,K3350,"")</f>
        <v/>
      </c>
    </row>
    <row r="3336" spans="2:12" ht="15" customHeight="1">
      <c r="C3336" s="17"/>
      <c r="D3336" s="75"/>
      <c r="J3336" s="76"/>
      <c r="L3336" s="77" t="str">
        <f>IF(COUNTIF($E$3:E3351,E3351)=1,K3351,"")</f>
        <v/>
      </c>
    </row>
    <row r="3337" spans="2:12" ht="15" customHeight="1">
      <c r="C3337" s="17"/>
      <c r="D3337" s="75"/>
      <c r="J3337" s="76"/>
      <c r="L3337" s="77" t="str">
        <f>IF(COUNTIF($E$3:E3352,E3352)=1,K3352,"")</f>
        <v/>
      </c>
    </row>
    <row r="3338" spans="2:12" ht="15" customHeight="1">
      <c r="C3338" s="17"/>
      <c r="D3338" s="75"/>
      <c r="J3338" s="76"/>
      <c r="L3338" s="77" t="str">
        <f>IF(COUNTIF($E$3:E3353,E3353)=1,K3353,"")</f>
        <v/>
      </c>
    </row>
    <row r="3339" spans="2:12" ht="15" customHeight="1">
      <c r="C3339" s="17"/>
      <c r="D3339" s="75"/>
      <c r="J3339" s="76"/>
      <c r="L3339" s="77" t="str">
        <f>IF(COUNTIF($E$3:E3354,E3354)=1,K3354,"")</f>
        <v/>
      </c>
    </row>
    <row r="3340" spans="2:12" ht="15" customHeight="1">
      <c r="C3340" s="17"/>
      <c r="D3340" s="75"/>
      <c r="J3340" s="76"/>
      <c r="L3340" s="77" t="str">
        <f>IF(COUNTIF($E$3:E3355,E3355)=1,K3355,"")</f>
        <v/>
      </c>
    </row>
    <row r="3341" spans="2:12" ht="15" customHeight="1">
      <c r="C3341" s="17"/>
      <c r="D3341" s="75"/>
      <c r="J3341" s="76"/>
      <c r="L3341" s="77" t="str">
        <f>IF(COUNTIF($E$3:E3356,E3356)=1,K3356,"")</f>
        <v/>
      </c>
    </row>
    <row r="3342" spans="2:12" ht="15" customHeight="1">
      <c r="C3342" s="17"/>
      <c r="D3342" s="75"/>
      <c r="J3342" s="76"/>
      <c r="L3342" s="77" t="str">
        <f>IF(COUNTIF($E$3:E3357,E3357)=1,K3357,"")</f>
        <v/>
      </c>
    </row>
    <row r="3343" spans="2:12" ht="15" customHeight="1">
      <c r="C3343" s="17"/>
      <c r="D3343" s="75"/>
      <c r="J3343" s="76"/>
      <c r="L3343" s="77" t="str">
        <f>IF(COUNTIF($E$3:E3358,E3358)=1,K3358,"")</f>
        <v/>
      </c>
    </row>
    <row r="3344" spans="2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