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646" documentId="13_ncr:1_{7EF57DF4-89AE-8C42-9C9C-3682908C3E34}" xr6:coauthVersionLast="47" xr6:coauthVersionMax="47" xr10:uidLastSave="{2B032F18-96F6-403B-8AB3-572984DE4CF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360" i="5" l="1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5" i="5"/>
  <c r="L3344" i="5"/>
  <c r="L3342" i="5"/>
  <c r="L3340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1" i="5"/>
  <c r="L3343" i="5"/>
  <c r="H3570" i="5"/>
  <c r="I3570" i="5"/>
  <c r="H3569" i="5"/>
  <c r="I3569" i="5"/>
  <c r="H3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I3568" i="5"/>
  <c r="H3568" i="5"/>
  <c r="I3567" i="5"/>
  <c r="H3567" i="5"/>
  <c r="I3566" i="5"/>
  <c r="H3566" i="5"/>
  <c r="H3565" i="5"/>
  <c r="I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<sst xmlns="http://schemas.openxmlformats.org/spreadsheetml/2006/main" count="22838" uniqueCount="4482">
  <si>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</si>
  <si>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</si>
  <si>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</si>
  <si>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</si>
  <si>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</si>
  <si>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</si>
  <si>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</si>
  <si>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</si>
  <si>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</si>
  <si>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</si>
  <si>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</si>
  <si>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</si>
  <si>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</si>
  <si>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</si>
  <si>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</si>
  <si>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</si>
  <si>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</si>
  <si>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</si>
  <si>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</si>
  <si>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</si>
  <si>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</si>
  <si>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</si>
  <si>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</si>
  <si>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</si>
  <si>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</si>
  <si>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</si>
  <si>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</si>
  <si>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</si>
  <si>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</si>
  <si>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</si>
  <si>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</si>
  <si>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</si>
  <si>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</si>
  <si>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</si>
  <si>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</si>
  <si>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</si>
  <si>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</si>
  <si>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</si>
  <si>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</si>
  <si>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</si>
  <si>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</si>
  <si>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</si>
  <si>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</si>
  <si>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</si>
  <si>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</si>
  <si>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</si>
  <si>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</si>
  <si>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</si>
  <si>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</si>
  <si>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</si>
  <si>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</si>
  <si>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</si>
  <si>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</si>
  <si>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</si>
  <si>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</si>
  <si>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</si>
  <si>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</si>
  <si>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</si>
  <si>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</si>
  <si>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</si>
  <si>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</si>
  <si>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</si>
  <si>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</si>
  <si>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</si>
  <si>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</si>
  <si>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</si>
  <si>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</si>
  <si>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</si>
  <si>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</si>
  <si>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</si>
  <si>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</si>
  <si>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</si>
  <si>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</si>
  <si>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</si>
  <si>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</si>
  <si>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</si>
  <si>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</si>
  <si>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</si>
  <si>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</si>
  <si>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</si>
  <si>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</si>
  <si>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</si>
  <si>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</si>
  <si>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</si>
  <si>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</si>
  <si>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</si>
  <si>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</si>
  <si>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</si>
  <si>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</si>
  <si>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</si>
  <si>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</si>
  <si>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</si>
  <si>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</si>
  <si>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</si>
  <si>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</si>
  <si>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</si>
  <si>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</si>
  <si>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</si>
  <si>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</si>
  <si>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</si>
  <si>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</si>
  <si>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</si>
  <si>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</si>
  <si>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</si>
  <si>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</si>
  <si>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</si>
  <si>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</si>
  <si>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</si>
  <si>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</si>
  <si>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</si>
  <si>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</si>
  <si>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</si>
  <si>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</si>
  <si>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</si>
  <si>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</si>
  <si>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</si>
  <si>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</si>
  <si>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</si>
  <si>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</si>
  <si>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</si>
  <si>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</si>
  <si>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</si>
  <si>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</si>
  <si>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</si>
  <si>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</si>
  <si>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</si>
  <si>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</si>
  <si>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</si>
  <si>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</si>
  <si>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</si>
  <si>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</si>
  <si>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</si>
  <si>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</si>
  <si>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</si>
  <si>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</si>
  <si>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</si>
  <si>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</si>
  <si>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</si>
  <si>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</si>
  <si>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</si>
  <si>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</si>
  <si>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</si>
  <si>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</si>
  <si>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</si>
  <si>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</si>
  <si>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</si>
  <si>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</si>
  <si>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</si>
  <si>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</si>
  <si>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</si>
  <si>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</si>
  <si>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</si>
  <si>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</si>
  <si>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</si>
  <si>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</si>
  <si>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</si>
  <si>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</si>
  <si>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</si>
  <si>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</si>
  <si>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</si>
  <si>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</si>
  <si>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</si>
  <si>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</si>
  <si>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</si>
  <si>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</si>
  <si>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</si>
  <si>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</si>
  <si>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</si>
  <si>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</si>
  <si>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</si>
  <si>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</si>
  <si>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</si>
  <si>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</si>
  <si>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</si>
  <si>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</si>
  <si>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</si>
  <si>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</si>
  <si>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</si>
  <si>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</si>
  <si>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</si>
  <si>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</si>
  <si>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</si>
  <si>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</si>
  <si>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</si>
  <si>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</si>
  <si>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</si>
  <si>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</si>
  <si>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</si>
  <si>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</si>
  <si>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</si>
  <si>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</si>
  <si>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</si>
  <si>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</si>
  <si>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</si>
  <si>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</si>
  <si>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</si>
  <si>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</si>
  <si>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</si>
  <si>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</si>
  <si>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</si>
  <si>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</si>
  <si>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</si>
  <si>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</si>
  <si>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</si>
  <si>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</si>
  <si>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</si>
  <si>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</si>
  <si>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</si>
  <si>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</si>
  <si>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</si>
  <si>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</si>
  <si>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</si>
  <si>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</si>
  <si>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</si>
  <si>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</si>
  <si>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</si>
  <si>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</si>
  <si>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</si>
  <si>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</si>
  <si>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</si>
  <si>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</si>
  <si>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</si>
  <si>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</si>
  <si>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</si>
  <si>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</si>
  <si>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</si>
  <si>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</si>
  <si>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</si>
  <si>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</si>
  <si>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</si>
  <si>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</si>
  <si>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</si>
  <si>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</si>
  <si>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</si>
  <si>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</si>
  <si>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</si>
  <si>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</si>
  <si>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</si>
  <si>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</si>
  <si>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</si>
  <si>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</si>
  <si>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</si>
  <si>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</si>
  <si>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</si>
  <si>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</si>
  <si>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</si>
  <si>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</si>
  <si>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</si>
  <si>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</si>
  <si>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</si>
  <si>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</si>
  <si>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</si>
  <si>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</si>
  <si>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</si>
  <si>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</si>
  <si>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</si>
  <si>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</si>
  <si>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</si>
  <si>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</si>
  <si>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</si>
  <si>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</si>
  <si>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</si>
  <si>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</si>
  <si>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</si>
  <si>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</si>
  <si>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</si>
  <si>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</si>
  <si>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</si>
  <si>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</si>
  <si>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</si>
  <si>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</si>
  <si>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</si>
  <si>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</si>
  <si>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</si>
  <si>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</si>
  <si>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</si>
  <si>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</si>
  <si>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</si>
  <si>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</si>
  <si>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</si>
  <si>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</si>
  <si>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</si>
  <si>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</si>
  <si>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</si>
  <si>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</si>
  <si>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</si>
  <si>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</si>
  <si>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</si>
  <si>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</si>
  <si>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</si>
  <si>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</si>
  <si>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</si>
  <si>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</si>
  <si>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</si>
  <si>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</si>
  <si>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</si>
  <si>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</si>
  <si>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</si>
  <si>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</si>
  <si>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</si>
  <si>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</si>
  <si>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</si>
  <si>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</si>
  <si>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</si>
  <si>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</si>
  <si>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</si>
  <si>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</si>
  <si>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</si>
  <si>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</si>
  <si>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</si>
  <si>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</si>
  <si>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</si>
  <si>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</si>
  <si>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</si>
  <si>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</si>
  <si>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</si>
  <si>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</si>
  <si>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</si>
  <si>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</si>
  <si>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</si>
  <si>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</si>
  <si>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</si>
  <si>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</si>
  <si>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</si>
  <si>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</si>
  <si>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</si>
  <si>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</si>
  <si>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</si>
  <si>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</si>
  <si>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</si>
  <si>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</si>
  <si>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</si>
  <si>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</si>
  <si>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</si>
  <si>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</si>
  <si>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</si>
  <si>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</si>
  <si>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</si>
  <si>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</si>
  <si>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</si>
  <si>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</si>
  <si>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</si>
  <si>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</si>
  <si>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</si>
  <si>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</si>
  <si>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</si>
  <si>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</si>
  <si>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</si>
  <si>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</si>
  <si>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</si>
  <si>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</si>
  <si>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</si>
  <si>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</si>
  <si>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</si>
  <si>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</si>
  <si>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</si>
  <si>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</si>
  <si>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</si>
  <si>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</si>
  <si>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</si>
  <si>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</si>
  <si>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</si>
  <si>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</si>
  <si>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</si>
  <si>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</si>
  <si>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</si>
  <si>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</si>
  <si>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</si>
  <si>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</si>
  <si>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</si>
  <si>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</si>
  <si>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</si>
  <si>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</si>
  <si>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</si>
  <si>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</si>
  <si>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</si>
  <si>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</si>
  <si>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</si>
  <si>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</si>
  <si>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</si>
  <si>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</si>
  <si>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</si>
  <si>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</si>
  <si>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</si>
  <si>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</si>
  <si>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</si>
  <si>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</si>
  <si>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</si>
  <si>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</si>
  <si>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</si>
  <si>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</si>
  <si>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</si>
  <si>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</si>
  <si>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</si>
  <si>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</si>
  <si>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</si>
  <si>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</si>
  <si>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</si>
  <si>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</si>
  <si>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</si>
  <si>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</si>
  <si>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</si>
  <si>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</si>
  <si>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</si>
  <si>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</si>
  <si>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</si>
  <si>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</si>
  <si>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</si>
  <si>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</si>
  <si>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</si>
  <si>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</si>
  <si>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</si>
  <si>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</si>
  <si>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</si>
  <si>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</si>
  <si>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</si>
  <si>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</si>
  <si>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</si>
  <si>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</si>
  <si>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</si>
  <si>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</si>
  <si>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</si>
  <si>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</si>
  <si>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</si>
  <si>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</si>
  <si>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</si>
  <si>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</si>
  <si>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</si>
  <si>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</si>
  <si>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</si>
  <si>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</si>
  <si>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</si>
  <si>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</si>
  <si>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</si>
  <si>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</si>
  <si>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</si>
  <si>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</si>
  <si>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</si>
  <si>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</si>
  <si>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</si>
  <si>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</si>
  <si>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</si>
  <si>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</si>
  <si>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</si>
  <si>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</si>
  <si>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</si>
  <si>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</si>
  <si>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</si>
  <si>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</si>
  <si>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</si>
  <si>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</si>
  <si>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</si>
  <si>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</si>
  <si>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</si>
  <si>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</si>
  <si>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</si>
  <si>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</si>
  <si>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</si>
  <si>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</si>
  <si>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</si>
  <si>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</si>
  <si>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</si>
  <si>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</si>
  <si>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</si>
  <si>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</si>
  <si>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</si>
  <si>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</si>
  <si>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</si>
  <si>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</si>
  <si>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</si>
  <si>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</si>
  <si>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</si>
  <si>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</si>
  <si>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</si>
  <si>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</si>
  <si>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</si>
  <si>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</si>
  <si>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</si>
  <si>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</si>
  <si>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</si>
  <si>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</si>
  <si>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</si>
  <si>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</si>
  <si>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</si>
  <si>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</si>
  <si>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</si>
  <si>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</si>
  <si>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</si>
  <si>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</si>
  <si>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</si>
  <si>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</si>
  <si>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</si>
  <si>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</si>
  <si>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</si>
  <si>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</si>
  <si>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</si>
  <si>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</si>
  <si>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</si>
  <si>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</si>
  <si>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</si>
  <si>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</si>
  <si>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</si>
  <si>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</si>
  <si>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</si>
  <si>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</si>
  <si>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</si>
  <si>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</si>
  <si>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</si>
  <si>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</si>
  <si>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</si>
  <si>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</si>
  <si>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</si>
  <si>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</si>
  <si>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</si>
  <si>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</si>
  <si>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</si>
  <si>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</si>
  <si>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</si>
  <si>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</si>
  <si>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</si>
  <si>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</si>
  <si>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</si>
  <si>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</si>
  <si>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</si>
  <si>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</si>
  <si>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</si>
  <si>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</si>
  <si>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</si>
  <si>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</si>
  <si>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</si>
  <si>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</si>
  <si>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</si>
  <si>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</si>
  <si>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</si>
  <si>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</si>
  <si>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</si>
  <si>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</si>
  <si>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</si>
  <si>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</si>
  <si>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</si>
  <si>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</si>
  <si>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</si>
  <si>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</si>
  <si>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</si>
  <si>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</si>
  <si>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</si>
  <si>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</si>
  <si>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</si>
  <si>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</si>
  <si>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</si>
  <si>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</si>
  <si>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</si>
  <si>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</si>
  <si>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</si>
  <si>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</si>
  <si>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</si>
  <si>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</si>
  <si>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</si>
  <si>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</si>
  <si>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</si>
  <si>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</si>
  <si>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</si>
  <si>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</si>
  <si>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</si>
  <si>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</si>
  <si>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</si>
  <si>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</si>
  <si>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</si>
  <si>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</si>
  <si>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</si>
  <si>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</si>
  <si>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</si>
  <si>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</si>
  <si>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</si>
  <si>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</si>
  <si>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</si>
  <si>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</si>
  <si>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</si>
  <si>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</si>
  <si>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</si>
  <si>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</si>
  <si>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</si>
  <si>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</si>
  <si>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</si>
  <si>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</si>
  <si>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</si>
  <si>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</si>
  <si>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</si>
  <si>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</si>
  <si>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</si>
  <si>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</si>
  <si>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</si>
  <si>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</si>
  <si>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</si>
  <si>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</si>
  <si>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</si>
  <si>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</si>
  <si>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</si>
  <si>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</si>
  <si>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</si>
  <si>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</si>
  <si>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</si>
  <si>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</si>
  <si>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</si>
  <si>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</si>
  <si>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</si>
  <si>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</si>
  <si>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</si>
  <si>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</si>
  <si>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</si>
  <si>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</si>
  <si>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</si>
  <si>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</si>
  <si>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</si>
  <si>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</si>
  <si>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</si>
  <si>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</si>
  <si>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</si>
  <si>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</si>
  <si>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</si>
  <si>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</si>
  <si>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</si>
  <si>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</si>
  <si>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</si>
  <si>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</si>
  <si>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</si>
  <si>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</si>
  <si>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</si>
  <si>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</si>
  <si>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</si>
  <si>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</si>
  <si>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</si>
  <si>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</si>
  <si>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</si>
  <si>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</si>
  <si>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</si>
  <si>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</si>
  <si>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</si>
  <si>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</si>
  <si>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</si>
  <si>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</si>
  <si>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</si>
  <si>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</si>
  <si>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</si>
  <si>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</si>
  <si>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</si>
  <si>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</si>
  <si>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</si>
  <si>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</si>
  <si>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</si>
  <si>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</si>
  <si>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</si>
  <si>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</si>
  <si>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</si>
  <si>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</si>
  <si>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</si>
  <si>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</si>
  <si>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</si>
  <si>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</si>
  <si>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</si>
  <si>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</si>
  <si>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</si>
  <si>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</si>
  <si>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</si>
  <si>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</si>
  <si>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</si>
  <si>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</si>
  <si>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</si>
  <si>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</si>
  <si>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</si>
  <si>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</si>
  <si>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</si>
  <si>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</si>
  <si>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</si>
  <si>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</si>
  <si>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</si>
  <si>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</si>
  <si>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</si>
  <si>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</si>
  <si>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</si>
  <si>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</si>
  <si>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</si>
  <si>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</si>
  <si>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</si>
  <si>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</si>
  <si>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</si>
  <si>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</si>
  <si>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</si>
  <si>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</si>
  <si>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</si>
  <si>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</si>
  <si>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</si>
  <si>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</si>
  <si>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</si>
  <si>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</si>
  <si>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</si>
  <si>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</si>
  <si>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</si>
  <si>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</si>
  <si>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</si>
  <si>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</si>
  <si>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</si>
  <si>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</si>
  <si>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</si>
  <si>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</si>
  <si>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</si>
  <si>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</si>
  <si>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</si>
  <si>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</si>
  <si>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</si>
  <si>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</si>
  <si>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</si>
  <si>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</si>
  <si>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</si>
  <si>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</si>
  <si>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</si>
  <si>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</si>
  <si>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</si>
  <si>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</si>
  <si>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</si>
  <si>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</si>
  <si>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</si>
  <si>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</si>
  <si>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</si>
  <si>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</si>
  <si>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</si>
  <si>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</si>
  <si>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</si>
  <si>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</si>
  <si>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</si>
  <si>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</si>
  <si>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</si>
  <si>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</si>
  <si>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</si>
  <si>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</si>
  <si>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</si>
  <si>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</si>
  <si>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</si>
  <si>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</si>
  <si>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</si>
  <si>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</si>
  <si>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</si>
  <si>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</si>
  <si>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</si>
  <si>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</si>
  <si>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</si>
  <si>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</si>
  <si>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</si>
  <si>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</si>
  <si>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</si>
  <si>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</si>
  <si>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</si>
  <si>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</si>
  <si>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</si>
  <si>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</si>
  <si>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</si>
  <si>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</si>
  <si>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</si>
  <si>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</si>
  <si>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</si>
  <si>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</si>
  <si>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</si>
  <si>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</si>
  <si>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</si>
  <si>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</si>
  <si>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</si>
  <si>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</si>
  <si>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</si>
  <si>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</si>
  <si>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</si>
  <si>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</si>
  <si>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</si>
  <si>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</si>
  <si>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</si>
  <si>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</si>
  <si>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</si>
  <si>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</si>
  <si>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</si>
  <si>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</si>
  <si>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</si>
  <si>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</si>
  <si>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</si>
  <si>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</si>
  <si>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</si>
  <si>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</si>
  <si>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</si>
  <si>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</si>
  <si>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</si>
  <si>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</si>
  <si>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</si>
  <si>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</si>
  <si>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</si>
  <si>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</si>
  <si>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</si>
  <si>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</si>
  <si>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</si>
  <si>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</si>
  <si>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</si>
  <si>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</si>
  <si>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</si>
  <si>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</si>
  <si>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</si>
  <si>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</si>
  <si>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</si>
  <si>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</si>
  <si>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</si>
  <si>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</si>
  <si>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</si>
  <si>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</si>
  <si>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</si>
  <si>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</si>
  <si>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</si>
  <si>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</si>
  <si>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</si>
  <si>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</si>
  <si>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</si>
  <si>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</si>
  <si>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</si>
  <si>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</si>
  <si>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</si>
  <si>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</si>
  <si>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</si>
  <si>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</si>
  <si>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</si>
  <si>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</si>
  <si>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</si>
  <si>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</si>
  <si>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</si>
  <si>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</si>
  <si>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</si>
  <si>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</si>
  <si>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</si>
  <si>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</si>
  <si>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</si>
  <si>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</si>
  <si>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</si>
  <si>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</si>
  <si>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</si>
  <si>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</si>
  <si>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</si>
  <si>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</si>
  <si>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</si>
  <si>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</si>
  <si>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</si>
  <si>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</si>
  <si>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</si>
  <si>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</si>
  <si>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</si>
  <si>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</si>
  <si>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</si>
  <si>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</si>
  <si>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</si>
  <si>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</si>
  <si>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</si>
  <si>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</si>
  <si>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</si>
  <si>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</si>
  <si>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</si>
  <si>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</si>
  <si>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</si>
  <si>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</si>
  <si>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</si>
  <si>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</si>
  <si>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</si>
  <si>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</si>
  <si>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</si>
  <si>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</si>
  <si>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</si>
  <si>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</si>
  <si>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</si>
  <si>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</si>
  <si>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</si>
  <si>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</si>
  <si>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</si>
  <si>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</si>
  <si>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</si>
  <si>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</si>
  <si>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</si>
  <si>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</si>
  <si>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</si>
  <si>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</si>
  <si>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</si>
  <si>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</si>
  <si>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</si>
  <si>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</si>
  <si>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</si>
  <si>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</si>
  <si>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</si>
  <si>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</si>
  <si>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</si>
  <si>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</si>
  <si>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</si>
  <si>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</si>
  <si>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</si>
  <si>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</si>
  <si>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</si>
  <si>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</si>
  <si>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</si>
  <si>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</si>
  <si>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</si>
  <si>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</si>
  <si>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</si>
  <si>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</si>
  <si>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</si>
  <si>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</si>
  <si>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</si>
  <si>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</si>
  <si>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</si>
  <si>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</si>
  <si>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</si>
  <si>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</si>
  <si>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</si>
  <si>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</si>
  <si>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</si>
  <si>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</si>
  <si>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</si>
  <si>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</si>
  <si>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</si>
  <si>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</si>
  <si>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</si>
  <si>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</si>
  <si>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</si>
  <si>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</si>
  <si>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</si>
  <si>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</si>
  <si>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</si>
  <si>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</si>
  <si>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</si>
  <si>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</si>
  <si>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</si>
  <si>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</si>
  <si>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</si>
  <si>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</si>
  <si>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</si>
  <si>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</si>
  <si>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</si>
  <si>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</si>
  <si>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</si>
  <si>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</si>
  <si>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</si>
  <si>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</si>
  <si>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</si>
  <si>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</si>
  <si>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</si>
  <si>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</si>
  <si>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</si>
  <si>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</si>
  <si>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</si>
  <si>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</si>
  <si>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</si>
  <si>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</si>
  <si>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</si>
  <si>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</si>
  <si>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</si>
  <si>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</si>
  <si>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</si>
  <si>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</si>
  <si>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</si>
  <si>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</si>
  <si>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</si>
  <si>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</si>
  <si>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</si>
  <si>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</si>
  <si>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</si>
  <si>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</si>
  <si>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</si>
  <si>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</si>
  <si>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</si>
  <si>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</si>
  <si>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</si>
  <si>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</si>
  <si>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</si>
  <si>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</si>
  <si>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</si>
  <si>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</si>
  <si>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</si>
  <si>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</si>
  <si>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</si>
  <si>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</si>
  <si>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</si>
  <si>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</si>
  <si>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</si>
  <si>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</si>
  <si>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</si>
  <si>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</si>
  <si>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</si>
  <si>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</si>
  <si>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</si>
  <si>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</si>
  <si>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</si>
  <si>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</si>
  <si>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</si>
  <si>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</si>
  <si>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</si>
  <si>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</si>
  <si>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</si>
  <si>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</si>
  <si>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</si>
  <si>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</si>
  <si>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</si>
  <si>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</si>
  <si>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</si>
  <si>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</si>
  <si>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</si>
  <si>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</si>
  <si>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</si>
  <si>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</si>
  <si>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</si>
  <si>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</si>
  <si>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</si>
  <si>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</si>
  <si>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</si>
  <si>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</si>
  <si>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</si>
  <si>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</si>
  <si>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</si>
  <si>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</si>
  <si>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</si>
  <si>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</si>
  <si>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</si>
  <si>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</si>
  <si>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</si>
  <si>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</si>
  <si>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</si>
  <si>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</si>
  <si>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</si>
  <si>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</si>
  <si>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</si>
  <si>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</si>
  <si>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</si>
  <si>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</si>
  <si>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</si>
  <si>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</si>
  <si>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</si>
  <si>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</si>
  <si>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</si>
  <si>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</si>
  <si>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</si>
  <si>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</si>
  <si>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</si>
  <si>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</si>
  <si>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</si>
  <si>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</si>
  <si>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</si>
  <si>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</si>
  <si>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</si>
  <si>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</si>
  <si>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</si>
  <si>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</si>
  <si>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</si>
  <si>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</si>
  <si>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</si>
  <si>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</si>
  <si>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</si>
  <si>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</si>
  <si>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</si>
  <si>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</si>
  <si>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</si>
  <si>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</si>
  <si>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</si>
  <si>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</si>
  <si>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</si>
  <si>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</si>
  <si>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</si>
  <si>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</si>
  <si>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</si>
  <si>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</si>
  <si>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</si>
  <si>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</si>
  <si>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</si>
  <si>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</si>
  <si>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</si>
  <si>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</si>
  <si>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</si>
  <si>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</si>
  <si>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</si>
  <si>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</si>
  <si>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</si>
  <si>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</si>
  <si>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</si>
  <si>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</si>
  <si>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</si>
  <si>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</si>
  <si>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</si>
  <si>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</si>
  <si>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</si>
  <si>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</si>
  <si>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</si>
  <si>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</si>
  <si>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</si>
  <si>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</si>
  <si>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</si>
  <si>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</si>
  <si>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</si>
  <si>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</si>
  <si>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</si>
  <si>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</si>
  <si>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</si>
  <si>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</si>
  <si>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</si>
  <si>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</si>
  <si>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</si>
  <si>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</si>
  <si>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</si>
  <si>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</si>
  <si>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</si>
  <si>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</si>
  <si>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</si>
  <si>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</si>
  <si>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</si>
  <si>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</si>
  <si>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</si>
  <si>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</si>
  <si>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</si>
  <si>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</si>
  <si>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</si>
  <si>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</si>
  <si>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</si>
  <si>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</si>
  <si>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</si>
  <si>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</si>
  <si>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</si>
  <si>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</si>
  <si>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</si>
  <si>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</si>
  <si>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</si>
  <si>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</si>
  <si>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</si>
  <si>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</si>
  <si>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</si>
  <si>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</si>
  <si>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</si>
  <si>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</si>
  <si>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</si>
  <si>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</si>
  <si>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</si>
  <si>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</si>
  <si>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</si>
  <si>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</si>
  <si>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</si>
  <si>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</si>
  <si>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</si>
  <si>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</si>
  <si>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</si>
  <si>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</si>
  <si>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</si>
  <si>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</si>
  <si>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</si>
  <si>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</si>
  <si>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</si>
  <si>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</si>
  <si>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</si>
  <si>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</si>
  <si>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</si>
  <si>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</si>
  <si>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</si>
  <si>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</si>
  <si>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</si>
  <si>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</si>
  <si>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</si>
  <si>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</si>
  <si>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</si>
  <si>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</si>
  <si>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</si>
  <si>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</si>
  <si>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</si>
  <si>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</si>
  <si>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</si>
  <si>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</si>
  <si>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</si>
  <si>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</si>
  <si>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</si>
  <si>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</si>
  <si>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</si>
  <si>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</si>
  <si>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</si>
  <si>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</si>
  <si>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</si>
  <si>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</si>
  <si>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</si>
  <si>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</si>
  <si>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</si>
  <si>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</si>
  <si>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</si>
  <si>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</si>
  <si>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</si>
  <si>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</si>
  <si>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</si>
  <si>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</si>
  <si>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</si>
  <si>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</si>
  <si>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</si>
  <si>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</si>
  <si>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</si>
  <si>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</si>
  <si>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</si>
  <si>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</si>
  <si>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</si>
  <si>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</si>
  <si>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</si>
  <si>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</si>
  <si>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</si>
  <si>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</si>
  <si>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</si>
  <si>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</si>
  <si>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</si>
  <si>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</si>
  <si>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</si>
  <si>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</si>
  <si>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</si>
  <si>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</si>
  <si>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</si>
  <si>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</si>
  <si>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</si>
  <si>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</si>
  <si>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</si>
  <si>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</si>
  <si>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</si>
  <si>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</si>
  <si>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</si>
  <si>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</si>
  <si>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</si>
  <si>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</si>
  <si>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</si>
  <si>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</si>
  <si>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</si>
  <si>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</si>
  <si>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</si>
  <si>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</si>
  <si>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</si>
  <si>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</si>
  <si>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</si>
  <si>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</si>
  <si>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</si>
  <si>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</si>
  <si>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</si>
  <si>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</si>
  <si>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</si>
  <si>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</si>
  <si>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</si>
  <si>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</si>
  <si>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</si>
  <si>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</si>
  <si>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</si>
  <si>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</si>
  <si>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</si>
  <si>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</si>
  <si>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</si>
  <si>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</si>
  <si>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</si>
  <si>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</si>
  <si>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</si>
  <si>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</si>
  <si>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</si>
  <si>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</si>
  <si>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</si>
  <si>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</si>
  <si>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</si>
  <si>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</si>
  <si>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</si>
  <si>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</si>
  <si>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</si>
  <si>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</si>
  <si>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</si>
  <si>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</si>
  <si>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</si>
  <si>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</si>
  <si>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</si>
  <si>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</si>
  <si>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</si>
  <si>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</si>
  <si>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</si>
  <si>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</si>
  <si>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</si>
  <si>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</si>
  <si>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</si>
  <si>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</si>
  <si>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</si>
  <si>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</si>
  <si>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</si>
  <si>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</si>
  <si>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</si>
  <si>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</si>
  <si>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</si>
  <si>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</si>
  <si>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</si>
  <si>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</si>
  <si>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</si>
  <si>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</si>
  <si>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</si>
  <si>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</si>
  <si>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</si>
  <si>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</si>
  <si>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</si>
  <si>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</si>
  <si>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</si>
  <si>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</si>
  <si>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</si>
  <si>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</si>
  <si>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</si>
  <si>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</si>
  <si>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</si>
  <si>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</si>
  <si>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</si>
  <si>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</si>
  <si>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</si>
  <si>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</si>
  <si>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</si>
  <si>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</si>
  <si>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</si>
  <si>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</si>
  <si>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</si>
  <si>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</si>
  <si>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</si>
  <si>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</si>
  <si>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</si>
  <si>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</si>
  <si>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</si>
  <si>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</si>
  <si>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</si>
  <si>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</si>
  <si>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</si>
  <si>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</si>
  <si>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</si>
  <si>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</si>
  <si>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</si>
  <si>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</si>
  <si>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</si>
  <si>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</si>
  <si>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</si>
  <si>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</si>
  <si>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</si>
  <si>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</si>
  <si>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</si>
  <si>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</si>
  <si>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</si>
  <si>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</si>
  <si>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</si>
  <si>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</si>
  <si>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</si>
  <si>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</si>
  <si>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</si>
  <si>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</si>
  <si>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</si>
  <si>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</si>
  <si>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</si>
  <si>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</si>
  <si>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</si>
  <si>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</si>
  <si>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</si>
  <si>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</si>
  <si>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</si>
  <si>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</si>
  <si>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</si>
  <si>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</si>
  <si>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</si>
  <si>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</si>
  <si>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</si>
  <si>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</si>
  <si>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</si>
  <si>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</si>
  <si>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</si>
  <si>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</si>
  <si>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</si>
  <si>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</si>
  <si>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</si>
  <si>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</si>
  <si>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</si>
  <si>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</si>
  <si>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</si>
  <si>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</si>
  <si>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</si>
  <si>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</si>
  <si>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</si>
  <si>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</si>
  <si>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</si>
  <si>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</si>
  <si>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</si>
  <si>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</si>
  <si>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</si>
  <si>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</si>
  <si>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</si>
  <si>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</si>
  <si>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</si>
  <si>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</si>
  <si>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</si>
  <si>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</si>
  <si>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</si>
  <si>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</si>
  <si>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</si>
  <si>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</si>
  <si>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</si>
  <si>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</si>
  <si>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</si>
  <si>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</si>
  <si>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</si>
  <si>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</si>
  <si>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</si>
  <si>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</si>
  <si>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</si>
  <si>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</si>
  <si>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</si>
  <si>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</si>
  <si>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</si>
  <si>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</si>
  <si>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</si>
  <si>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</si>
  <si>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</si>
  <si>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</si>
  <si>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</si>
  <si>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</si>
  <si>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</si>
  <si>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</si>
  <si>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</si>
  <si>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</si>
  <si>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</si>
  <si>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</si>
  <si>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</si>
  <si>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</si>
  <si>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</si>
  <si>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</si>
  <si>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</si>
  <si>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</si>
  <si>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</si>
  <si>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</si>
  <si>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</si>
  <si>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</si>
  <si>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</si>
  <si>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</si>
  <si>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</si>
  <si>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</si>
  <si>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</si>
  <si>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</si>
  <si>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</si>
  <si>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</si>
  <si>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</si>
  <si>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</si>
  <si>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</si>
  <si>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</si>
  <si>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</si>
  <si>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</si>
  <si>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</si>
  <si>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</si>
  <si>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</si>
  <si>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</si>
  <si>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</si>
  <si>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</si>
  <si>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</si>
  <si>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</si>
  <si>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</si>
  <si>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</si>
  <si>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</si>
  <si>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</si>
  <si>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</si>
  <si>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</si>
  <si>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</si>
  <si>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</si>
  <si>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</si>
  <si>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</si>
  <si>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</si>
  <si>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</si>
  <si>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</si>
  <si>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</si>
  <si>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</si>
  <si>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</si>
  <si>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</si>
  <si>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</si>
  <si>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</si>
  <si>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</si>
  <si>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</si>
  <si>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</si>
  <si>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</si>
  <si>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</si>
  <si>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</si>
  <si>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</si>
  <si>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</si>
  <si>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</si>
  <si>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</si>
  <si>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</si>
  <si>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</si>
  <si>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</si>
  <si>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</si>
  <si>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</si>
  <si>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</si>
  <si>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</si>
  <si>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</si>
  <si>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</si>
  <si>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</si>
  <si>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</si>
  <si>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</si>
  <si>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</si>
  <si>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</si>
  <si>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</si>
  <si>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</si>
  <si>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</si>
  <si>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</si>
  <si>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</si>
  <si>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</si>
  <si>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</si>
  <si>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</si>
  <si>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</si>
  <si>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</si>
  <si>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</si>
  <si>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</si>
  <si>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</si>
  <si>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</si>
  <si>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</si>
  <si>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</si>
  <si>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</si>
  <si>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</si>
  <si>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</si>
  <si>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</si>
  <si>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</si>
  <si>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</si>
  <si>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</si>
  <si>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</si>
  <si>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</si>
  <si>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</si>
  <si>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</si>
  <si>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</si>
  <si>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</si>
  <si>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</si>
  <si>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</si>
  <si>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</si>
  <si>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</si>
  <si>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</si>
  <si>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</si>
  <si>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</si>
  <si>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</si>
  <si>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</si>
  <si>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</si>
  <si>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</si>
  <si>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</si>
  <si>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</si>
  <si>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</si>
  <si>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</si>
  <si>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</si>
  <si>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</si>
  <si>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</si>
  <si>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</si>
  <si>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</si>
  <si>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</si>
  <si>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</si>
  <si>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</si>
  <si>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</si>
  <si>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</si>
  <si>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</si>
  <si>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</si>
  <si>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</si>
  <si>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</si>
  <si>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</si>
  <si>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</si>
  <si>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</si>
  <si>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</si>
  <si>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</si>
  <si>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</si>
  <si>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</si>
  <si>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</si>
  <si>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</si>
  <si>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</si>
  <si>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</si>
  <si>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</si>
  <si>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</si>
  <si>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</si>
  <si>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</si>
  <si>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</si>
  <si>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</si>
  <si>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</si>
  <si>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</si>
  <si>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</si>
  <si>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</si>
  <si>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</si>
  <si>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</si>
  <si>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</si>
  <si>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</si>
  <si>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</si>
  <si>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</si>
  <si>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</si>
  <si>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</si>
  <si>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</si>
  <si>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</si>
  <si>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</si>
  <si>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</si>
  <si>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</si>
  <si>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</si>
  <si>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</si>
  <si>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</si>
  <si>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</si>
  <si>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</si>
  <si>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</si>
  <si>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</si>
  <si>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</si>
  <si>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</si>
  <si>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</si>
  <si>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</si>
  <si>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</si>
  <si>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</si>
  <si>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</si>
  <si>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</si>
  <si>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</si>
  <si>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</si>
  <si>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</si>
  <si>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</si>
  <si>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</si>
  <si>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</si>
  <si>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</si>
  <si>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</si>
  <si>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</si>
  <si>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</si>
  <si>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</si>
  <si>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</si>
  <si>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</si>
  <si>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</si>
  <si>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</si>
  <si>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</si>
  <si>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</si>
  <si>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</si>
  <si>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</si>
  <si>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</si>
  <si>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</si>
  <si>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</si>
  <si>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</si>
  <si>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</si>
  <si>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</si>
  <si>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</si>
  <si>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</si>
  <si>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</si>
  <si>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</si>
  <si>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</si>
  <si>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</si>
  <si>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</si>
  <si>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</si>
  <si>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</si>
  <si>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</si>
  <si>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</si>
  <si>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</si>
  <si>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</si>
  <si>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</si>
  <si>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</si>
  <si>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</si>
  <si>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</si>
  <si>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</si>
  <si>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</si>
  <si>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</si>
  <si>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</si>
  <si>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</si>
  <si>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</si>
  <si>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</si>
  <si>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</si>
  <si>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</si>
  <si>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</si>
  <si>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</si>
  <si>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</si>
  <si>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</si>
  <si>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</si>
  <si>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</si>
  <si>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</si>
  <si>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</si>
  <si>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</si>
  <si>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</si>
  <si>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</si>
  <si>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</si>
  <si>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</si>
  <si>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</si>
  <si>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</si>
  <si>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</si>
  <si>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</si>
  <si>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</si>
  <si>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</si>
  <si>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</si>
  <si>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</si>
  <si>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</si>
  <si>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</si>
  <si>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</si>
  <si>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</si>
  <si>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</si>
  <si>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</si>
  <si>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</si>
  <si>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</si>
  <si>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</si>
  <si>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</si>
  <si>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</si>
  <si>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</si>
  <si>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</si>
  <si>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</si>
  <si>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</si>
  <si>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</si>
  <si>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</si>
  <si>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</si>
  <si>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</si>
  <si>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</si>
  <si>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</si>
  <si>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</si>
  <si>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</si>
  <si>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</si>
  <si>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</si>
  <si>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</si>
  <si>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</si>
  <si>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</si>
  <si>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</si>
  <si>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</si>
  <si>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</si>
  <si>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</si>
  <si>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</si>
  <si>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</si>
  <si>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</si>
  <si>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</si>
  <si>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</si>
  <si>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</si>
  <si>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</si>
  <si>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</si>
  <si>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</si>
  <si>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</si>
  <si>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</si>
  <si>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</si>
  <si>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</si>
  <si>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</si>
  <si>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</si>
  <si>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</si>
  <si>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</si>
  <si>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</si>
  <si>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</si>
  <si>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</si>
  <si>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</si>
  <si>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</si>
  <si>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</si>
  <si>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</si>
  <si>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</si>
  <si>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</si>
  <si>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</si>
  <si>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</si>
  <si>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</si>
  <si>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</si>
  <si>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</si>
  <si>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</si>
  <si>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</si>
  <si>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</si>
  <si>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</si>
  <si>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</si>
  <si>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</si>
  <si>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</si>
  <si>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</si>
  <si>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</si>
  <si>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</si>
  <si>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</si>
  <si>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</si>
  <si>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</si>
  <si>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</si>
  <si>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</si>
  <si>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</si>
  <si>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</si>
  <si>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</si>
  <si>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</si>
  <si>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</si>
  <si>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</si>
  <si>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</si>
  <si>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</si>
  <si>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</si>
  <si>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</si>
  <si>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</si>
  <si>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</si>
  <si>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</si>
  <si>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</si>
  <si>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</si>
  <si>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</si>
  <si>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</si>
  <si>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</si>
  <si>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</si>
  <si>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</si>
  <si>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</si>
  <si>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</si>
  <si>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</si>
  <si>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</si>
  <si>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</si>
  <si>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</si>
  <si>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</si>
  <si>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</si>
  <si>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</si>
  <si>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</si>
  <si>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</si>
  <si>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</si>
  <si>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</si>
  <si>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</si>
  <si>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</si>
  <si>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</si>
  <si>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</si>
  <si>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</si>
  <si>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</si>
  <si>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</si>
  <si>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</si>
  <si>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</si>
  <si>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</si>
  <si>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</si>
  <si>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</si>
  <si>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</si>
  <si>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</si>
  <si>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</si>
  <si>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</si>
  <si>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</si>
  <si>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</si>
  <si>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</si>
  <si>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</si>
  <si>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</si>
  <si>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</si>
  <si>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</si>
  <si>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</si>
  <si>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</si>
  <si>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</si>
  <si>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</si>
  <si>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</si>
  <si>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</si>
  <si>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</si>
  <si>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</si>
  <si>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</si>
  <si>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</si>
  <si>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</si>
  <si>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</si>
  <si>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</si>
  <si>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</si>
  <si>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</si>
  <si>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</si>
  <si>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</si>
  <si>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</si>
  <si>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</si>
  <si>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</si>
  <si>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</si>
  <si>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</si>
  <si>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</si>
  <si>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</si>
  <si>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</si>
  <si>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</si>
  <si>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</si>
  <si>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</si>
  <si>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</si>
  <si>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</si>
  <si>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</si>
  <si>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</si>
  <si>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</si>
  <si>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</si>
  <si>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</si>
  <si>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</si>
  <si>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</si>
  <si>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</si>
  <si>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</si>
  <si>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</si>
  <si>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</si>
  <si>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</si>
  <si>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</si>
  <si>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</si>
  <si>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</si>
  <si>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</si>
  <si>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</si>
  <si>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</si>
  <si>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</si>
  <si>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</si>
  <si>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</si>
  <si>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</si>
  <si>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</si>
  <si>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</si>
  <si>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</si>
  <si>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</si>
  <si>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</si>
  <si>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</si>
  <si>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</si>
  <si>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</si>
  <si>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</si>
  <si>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</si>
  <si>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</si>
  <si>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</si>
  <si>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</si>
  <si>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</si>
  <si>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</si>
  <si>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</si>
  <si>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</si>
  <si>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</si>
  <si>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</si>
  <si>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</si>
  <si>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</si>
  <si>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</si>
  <si>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</si>
  <si>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</si>
  <si>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</si>
  <si>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</si>
  <si>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</si>
  <si>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</si>
  <si>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</si>
  <si>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</si>
  <si>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</si>
  <si>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</si>
  <si>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</si>
  <si>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</si>
  <si>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</si>
  <si>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</si>
  <si>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</si>
  <si>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</si>
  <si>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</si>
  <si>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</si>
  <si>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</si>
  <si>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</si>
  <si>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</si>
  <si>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</si>
  <si>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</si>
  <si>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</si>
  <si>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</si>
  <si>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</si>
  <si>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</si>
  <si>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</si>
  <si>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</si>
  <si>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</si>
  <si>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</si>
  <si>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</si>
  <si>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</si>
  <si>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</si>
  <si>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</si>
  <si>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</si>
  <si>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</si>
  <si>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</si>
  <si>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</si>
  <si>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</si>
  <si>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</si>
  <si>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</si>
  <si>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</si>
  <si>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</si>
  <si>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</si>
  <si>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</si>
  <si>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</si>
  <si>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</si>
  <si>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</si>
  <si>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</si>
  <si>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</si>
  <si>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</si>
  <si>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</si>
  <si>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</si>
  <si>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</si>
  <si>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</si>
  <si>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</si>
  <si>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</si>
  <si>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</si>
  <si>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</si>
  <si>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</si>
  <si>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</si>
  <si>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</si>
  <si>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</si>
  <si>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</si>
  <si>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</si>
  <si>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</si>
  <si>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</si>
  <si>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</si>
  <si>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</si>
  <si>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</si>
  <si>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</si>
  <si>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</si>
  <si>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</si>
  <si>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</si>
  <si>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</si>
  <si>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</si>
  <si>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</si>
  <si>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</si>
  <si>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</si>
  <si>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</si>
  <si>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</si>
  <si>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</si>
  <si>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</si>
  <si>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</si>
  <si>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</si>
  <si>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</si>
  <si>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</si>
  <si>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</si>
  <si>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</si>
  <si>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</si>
  <si>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</si>
  <si>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</si>
  <si>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</si>
  <si>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</si>
  <si>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</si>
  <si>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</si>
  <si>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</si>
  <si>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</si>
  <si>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</si>
  <si>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</si>
  <si>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</si>
  <si>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</si>
  <si>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</si>
  <si>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</si>
  <si>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</si>
  <si>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</si>
  <si>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</si>
  <si>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</si>
  <si>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</si>
  <si>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</si>
  <si>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</si>
  <si>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</si>
  <si>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</si>
  <si>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</si>
  <si>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</si>
  <si>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</si>
  <si>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</si>
  <si>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</si>
  <si>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</si>
  <si>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</si>
  <si>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</si>
  <si>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</si>
  <si>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</si>
  <si>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</si>
  <si>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</si>
  <si>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</si>
  <si>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</si>
  <si>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</si>
  <si>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</si>
  <si>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</si>
  <si>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</si>
  <si>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</si>
  <si>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</si>
  <si>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</si>
  <si>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</si>
  <si>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</si>
  <si>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</si>
  <si>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</si>
  <si>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</si>
  <si>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</si>
  <si>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</si>
  <si>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</si>
  <si>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</si>
  <si>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</si>
  <si>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</si>
  <si>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</si>
  <si>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</si>
  <si>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</si>
  <si>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</si>
  <si>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</si>
  <si>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</si>
  <si>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</si>
  <si>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</si>
  <si>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</si>
  <si>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</si>
  <si>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</si>
  <si>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</si>
  <si>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</si>
  <si>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</si>
  <si>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</si>
  <si>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</si>
  <si>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</si>
  <si>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</si>
  <si>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</si>
  <si>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</si>
  <si>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</si>
  <si>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</si>
  <si>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</si>
  <si>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</si>
  <si>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</si>
  <si>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</si>
  <si>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</si>
  <si>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</si>
  <si>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</si>
  <si>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</si>
  <si>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</si>
  <si>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</si>
  <si>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</si>
  <si>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</si>
  <si>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</si>
  <si>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</si>
  <si>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</si>
  <si>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</si>
  <si>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</si>
  <si>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</si>
  <si>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</si>
  <si>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</si>
  <si>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</si>
  <si>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</si>
  <si>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</si>
  <si>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</si>
  <si>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</si>
  <si>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</si>
  <si>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</si>
  <si>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</si>
  <si>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</si>
  <si>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</si>
  <si>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</si>
  <si>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</si>
  <si>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</si>
  <si>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</si>
  <si>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</si>
  <si>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</si>
  <si>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</si>
  <si>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</si>
  <si>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</si>
  <si>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</si>
  <si>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</si>
  <si>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</si>
  <si>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</si>
  <si>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</si>
  <si>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</si>
  <si>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</si>
  <si>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</si>
  <si>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</si>
  <si>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</si>
  <si>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</si>
  <si>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</si>
  <si>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</si>
  <si>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</si>
  <si>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</si>
  <si>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</si>
  <si>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</si>
  <si>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</si>
  <si>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</si>
  <si>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</si>
  <si>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</si>
  <si>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</si>
  <si>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</si>
  <si>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</si>
  <si>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</si>
  <si>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</si>
  <si>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</si>
  <si>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</si>
  <si>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</si>
  <si>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</si>
  <si>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</si>
  <si>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</si>
  <si>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</si>
  <si>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</si>
  <si>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</si>
  <si>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</si>
  <si>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</si>
  <si>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</si>
  <si>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</si>
  <si>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</si>
  <si>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</si>
  <si>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</si>
  <si>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</si>
  <si>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</si>
  <si>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</si>
  <si>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</si>
  <si>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</si>
  <si>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</si>
  <si>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</si>
  <si>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</si>
  <si>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</si>
  <si>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</si>
  <si>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</si>
  <si>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</si>
  <si>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</si>
  <si>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</si>
  <si>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</si>
  <si>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</si>
  <si>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</si>
  <si>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</si>
  <si>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</si>
  <si>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</si>
  <si>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</si>
  <si>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</si>
  <si>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</si>
  <si>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</si>
  <si>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</si>
  <si>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</si>
  <si>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</si>
  <si>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</si>
  <si>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</si>
  <si>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</si>
  <si>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</si>
  <si>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</si>
  <si>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</si>
  <si>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</si>
  <si>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</si>
  <si>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</si>
  <si>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</si>
  <si>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</si>
  <si>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</si>
  <si>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</si>
  <si>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</si>
  <si>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</si>
  <si>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</si>
  <si>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</si>
  <si>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</si>
  <si>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</si>
  <si>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</si>
  <si>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</si>
  <si>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</si>
  <si>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</si>
  <si>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</si>
  <si>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</si>
  <si>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</si>
  <si>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</si>
  <si>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</si>
  <si>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</si>
  <si>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</si>
  <si>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</si>
  <si>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</si>
  <si>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</si>
  <si>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</si>
  <si>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</si>
  <si>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</si>
  <si>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</si>
  <si>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</si>
  <si>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</si>
  <si>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</si>
  <si>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</si>
  <si>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</si>
  <si>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</si>
  <si>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</si>
  <si>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</si>
  <si>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</si>
  <si>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</si>
  <si>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</si>
  <si>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</si>
  <si>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</si>
  <si>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</si>
  <si>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</si>
  <si>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</si>
  <si>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</si>
  <si>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</si>
  <si>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</si>
  <si>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</si>
  <si>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</si>
  <si>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</si>
  <si>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</si>
  <si>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</si>
  <si>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</si>
  <si>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</si>
  <si>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</si>
  <si>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</si>
  <si>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</si>
  <si>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</si>
  <si>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</si>
  <si>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</si>
  <si>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</si>
  <si>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</si>
  <si>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</si>
  <si>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</si>
  <si>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</si>
  <si>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</si>
  <si>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</si>
  <si>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</si>
  <si>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</si>
  <si>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</si>
  <si>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</si>
  <si>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</si>
  <si>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</si>
  <si>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</si>
  <si>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</si>
  <si>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</si>
  <si>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</si>
  <si>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</si>
  <si>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</si>
  <si>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</si>
  <si>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</si>
  <si>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</si>
  <si>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</si>
  <si>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</si>
  <si>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</si>
  <si>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</si>
  <si>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</si>
  <si>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</si>
  <si>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</si>
  <si>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</si>
  <si>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</si>
  <si>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</si>
  <si>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</si>
  <si>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</si>
  <si>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</si>
  <si>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</si>
  <si>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</si>
  <si>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</si>
  <si>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</si>
  <si>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</si>
  <si>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</si>
  <si>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</si>
  <si>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</si>
  <si>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</si>
  <si>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</si>
  <si>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</si>
  <si>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</si>
  <si>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</si>
  <si>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</si>
  <si>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</si>
  <si>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</si>
  <si>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</si>
  <si>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</si>
  <si>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</si>
  <si>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</si>
  <si>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</si>
  <si>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</si>
  <si>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</si>
  <si>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</si>
  <si>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</si>
  <si>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</si>
  <si>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</si>
  <si>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</si>
  <si>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</si>
  <si>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</si>
  <si>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</si>
  <si>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</si>
  <si>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</si>
  <si>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</si>
  <si>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</si>
  <si>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</si>
  <si>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</si>
  <si>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</si>
  <si>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</si>
  <si>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</si>
  <si>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</si>
  <si>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</si>
  <si>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</si>
  <si>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</si>
  <si>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</si>
  <si>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</si>
  <si>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</si>
  <si>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</si>
  <si>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</si>
  <si>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</si>
  <si>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</si>
  <si>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</si>
  <si>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</si>
  <si>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</si>
  <si>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</si>
  <si>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</si>
  <si>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</si>
  <si>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</si>
  <si>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</si>
  <si>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</si>
  <si>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</si>
  <si>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</si>
  <si>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</si>
  <si>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</si>
  <si>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</si>
  <si>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</si>
  <si>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</si>
  <si>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</si>
  <si>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</si>
  <si>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</si>
  <si>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</si>
  <si>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</si>
  <si>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</si>
  <si>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</si>
  <si>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</si>
  <si>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</si>
  <si>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</si>
  <si>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</si>
  <si>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</si>
  <si>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</si>
  <si>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</si>
  <si>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</si>
  <si>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</si>
  <si>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</si>
  <si>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</si>
  <si>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</si>
  <si>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</si>
  <si>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</si>
  <si>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</si>
  <si>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</si>
  <si>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</si>
  <si>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</si>
  <si>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</si>
  <si>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</si>
  <si>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</si>
  <si>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</si>
  <si>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</si>
  <si>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</si>
  <si>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</si>
  <si>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</si>
  <si>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</si>
  <si>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</si>
  <si>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</si>
  <si>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</si>
  <si>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</si>
  <si>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</si>
  <si>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</si>
  <si>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</si>
  <si>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</si>
  <si>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</si>
  <si>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</si>
  <si>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</si>
  <si>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</si>
  <si>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</si>
  <si>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</si>
  <si>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</si>
  <si>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</si>
  <si>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</si>
  <si>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</si>
  <si>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</si>
  <si>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</si>
  <si>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</si>
  <si>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</si>
  <si>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</si>
  <si>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</si>
  <si>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</si>
  <si>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</si>
  <si>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</si>
  <si>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</si>
  <si>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</si>
  <si>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</si>
  <si>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</si>
  <si>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</si>
  <si>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</si>
  <si>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</si>
  <si>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</si>
  <si>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</si>
  <si>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</si>
  <si>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</si>
  <si>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</si>
  <si>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</si>
  <si>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</si>
  <si>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</si>
  <si>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</si>
  <si>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</si>
  <si>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</si>
  <si>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</si>
  <si>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</si>
  <si>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</si>
  <si>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</si>
  <si>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</si>
  <si>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</si>
  <si>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</si>
  <si>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</si>
  <si>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</si>
  <si>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</si>
  <si>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</si>
  <si>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</si>
  <si>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</si>
  <si>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</si>
  <si>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</si>
  <si>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</si>
  <si>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</si>
  <si>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</si>
  <si>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</si>
  <si>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</si>
  <si>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</si>
  <si>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</si>
  <si>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</si>
  <si>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</si>
  <si>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</si>
  <si>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</si>
  <si>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</si>
  <si>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</si>
  <si>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</si>
  <si>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</si>
  <si>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</si>
  <si>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</si>
  <si>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</si>
  <si>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</si>
  <si>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</si>
  <si>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</si>
  <si>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</si>
  <si>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</si>
  <si>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</si>
  <si>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</si>
  <si>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</si>
  <si>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</si>
  <si>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</si>
  <si>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</si>
  <si>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</si>
  <si>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</si>
  <si>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</si>
  <si>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</si>
  <si>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</si>
  <si>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</si>
  <si>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</si>
  <si>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</si>
  <si>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</si>
  <si>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</si>
  <si>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</si>
  <si>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</si>
  <si>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</si>
  <si>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</si>
  <si>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</si>
  <si>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</si>
  <si>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</si>
  <si>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</si>
  <si>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</si>
  <si>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</si>
  <si>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</si>
  <si>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</si>
  <si>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</si>
  <si>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</si>
  <si>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</si>
  <si>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</si>
  <si>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</si>
  <si>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</si>
  <si>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</si>
  <si>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</si>
  <si>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</si>
  <si>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</si>
  <si>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</si>
  <si>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</si>
  <si>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</si>
  <si>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</si>
  <si>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</si>
  <si>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</si>
  <si>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</si>
  <si>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</si>
  <si>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</si>
  <si>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</si>
  <si>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</si>
  <si>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</si>
  <si>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</si>
  <si>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</si>
  <si>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</si>
  <si>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</si>
  <si>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</si>
  <si>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</si>
  <si>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</si>
  <si>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</si>
  <si>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</si>
  <si>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</si>
  <si>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</si>
  <si>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</si>
  <si>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</si>
  <si>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</si>
  <si>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</si>
  <si>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</si>
  <si>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</si>
  <si>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</si>
  <si>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</si>
  <si>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</si>
  <si>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</si>
  <si>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</si>
  <si>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</si>
  <si>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</si>
  <si>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</si>
  <si>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</si>
  <si>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</si>
  <si>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</si>
  <si>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</si>
  <si>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</si>
  <si>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</si>
  <si>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</si>
  <si>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</si>
  <si>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</si>
  <si>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</si>
  <si>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</si>
  <si>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</si>
  <si>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</si>
  <si>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</si>
  <si>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</si>
  <si>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</si>
  <si>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</si>
  <si>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</si>
  <si>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</si>
  <si>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</si>
  <si>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</si>
  <si>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</si>
  <si>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</si>
  <si>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</si>
  <si>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</si>
  <si>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</si>
  <si>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</si>
  <si>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</si>
  <si>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</si>
  <si>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</si>
  <si>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</si>
  <si>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</si>
  <si>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</si>
  <si>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</si>
  <si>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</si>
  <si>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</si>
  <si>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</si>
  <si>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</si>
  <si>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</si>
  <si>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</si>
  <si>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</si>
  <si>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</si>
  <si>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</si>
  <si>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</si>
  <si>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</si>
  <si>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</si>
  <si>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</si>
  <si>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</si>
  <si>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</si>
  <si>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</si>
  <si>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</si>
  <si>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</si>
  <si>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</si>
  <si>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</si>
  <si>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</si>
  <si>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</si>
  <si>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</si>
  <si>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</si>
  <si>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</si>
  <si>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</si>
  <si>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</si>
  <si>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</si>
  <si>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</si>
  <si>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</si>
  <si>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</si>
  <si>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</si>
  <si>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</si>
  <si>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</si>
  <si>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</si>
  <si>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</si>
  <si>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</si>
  <si>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</si>
  <si>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</si>
  <si>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</si>
  <si>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</si>
  <si>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</si>
  <si>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</si>
  <si>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</si>
  <si>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</si>
  <si>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</si>
  <si>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</si>
  <si>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</si>
  <si>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</si>
  <si>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</si>
  <si>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</si>
  <si>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</si>
  <si>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</si>
  <si>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</si>
  <si>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</si>
  <si>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</si>
  <si>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</si>
  <si>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</si>
  <si>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</si>
  <si>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</si>
  <si>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</si>
  <si>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</si>
  <si>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</si>
  <si>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</si>
  <si>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</si>
  <si>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</si>
  <si>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</si>
  <si>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</si>
  <si>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</si>
  <si>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</si>
  <si>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</si>
  <si>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</si>
  <si>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</si>
  <si>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</si>
  <si>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</si>
  <si>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</si>
  <si>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</si>
  <si>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</si>
  <si>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</si>
  <si>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</si>
  <si>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</si>
  <si>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</si>
  <si>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</si>
  <si>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</si>
  <si>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</si>
  <si>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</si>
  <si>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</si>
  <si>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</si>
  <si>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</si>
  <si>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</si>
  <si>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</si>
  <si>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</si>
  <si>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</si>
  <si>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</si>
  <si>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</si>
  <si>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</si>
  <si>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</si>
  <si>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</si>
  <si>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</si>
  <si>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</si>
  <si>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</si>
  <si>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</si>
  <si>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</si>
  <si>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</si>
  <si>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</si>
  <si>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</si>
  <si>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</si>
  <si>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</si>
  <si>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</si>
  <si>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</si>
  <si>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</si>
  <si>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</si>
  <si>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</si>
  <si>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</si>
  <si>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</si>
  <si>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</si>
  <si>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</si>
  <si>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</si>
  <si>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</si>
  <si>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</si>
  <si>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</si>
  <si>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</si>
  <si>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</si>
  <si>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</si>
  <si>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</si>
  <si>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</si>
  <si>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</si>
  <si>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</si>
  <si>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</si>
  <si>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</si>
  <si>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</si>
  <si>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</si>
  <si>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</si>
  <si>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</si>
  <si>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</si>
  <si>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</si>
  <si>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</si>
  <si>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</si>
  <si>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</si>
  <si>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</si>
  <si>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</si>
  <si>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</si>
  <si>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</si>
  <si>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</si>
  <si>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</si>
  <si>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</si>
  <si>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</si>
  <si>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</si>
  <si>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</si>
  <si>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</si>
  <si>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</si>
  <si>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</si>
  <si>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</si>
  <si>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</si>
  <si>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</si>
  <si>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</si>
  <si>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</si>
  <si>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</si>
  <si>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</si>
  <si>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</si>
  <si>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</si>
  <si>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</si>
  <si>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</si>
  <si>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</si>
  <si>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</si>
  <si>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</si>
  <si>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</si>
  <si>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</si>
  <si>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</si>
  <si>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</si>
  <si>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</si>
  <si>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</si>
  <si>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</si>
  <si>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</si>
  <si>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</si>
  <si>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</si>
  <si>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</si>
  <si>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</si>
  <si>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</si>
  <si>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</si>
  <si>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</si>
  <si>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</si>
  <si>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</si>
  <si>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</si>
  <si>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</si>
  <si>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</si>
  <si>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</si>
  <si>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</si>
  <si>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</si>
  <si>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</si>
  <si>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</si>
  <si>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</si>
  <si>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</si>
  <si>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</si>
  <si>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</si>
  <si>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</si>
  <si>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</si>
  <si>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</si>
  <si>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</si>
  <si>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</si>
  <si>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</si>
  <si>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</si>
  <si>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</si>
  <si>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</si>
  <si>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</si>
  <si>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</si>
  <si>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</si>
  <si>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</si>
  <si>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</si>
  <si>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</si>
  <si>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</si>
  <si>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</si>
  <si>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</si>
  <si>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</si>
  <si>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</si>
  <si>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</si>
  <si>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</si>
  <si>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</si>
  <si>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</si>
  <si>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</si>
  <si>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</si>
  <si>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</si>
  <si>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</si>
  <si>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</si>
  <si>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</si>
  <si>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</si>
  <si>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</si>
  <si>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</si>
  <si>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</si>
  <si>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</si>
  <si>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</si>
  <si>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</si>
  <si>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</si>
  <si>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</si>
  <si>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</si>
  <si>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</si>
  <si>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</si>
  <si>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</si>
  <si>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</si>
  <si>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</si>
  <si>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</si>
  <si>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</si>
  <si>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</si>
  <si>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</si>
  <si>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</si>
  <si>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</si>
  <si>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</si>
  <si>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</si>
  <si>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</si>
  <si>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</si>
  <si>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</si>
  <si>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</si>
  <si>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</si>
  <si>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</si>
  <si>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</si>
  <si>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</si>
  <si>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</si>
  <si>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</si>
  <si>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</si>
  <si>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</si>
  <si>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</si>
  <si>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</si>
  <si>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</si>
  <si>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</si>
  <si>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</si>
  <si>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</si>
  <si>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</si>
  <si>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</si>
  <si>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</si>
  <si>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</si>
  <si>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</si>
  <si>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</si>
  <si>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</si>
  <si>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</si>
  <si>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</si>
  <si>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</si>
  <si>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</si>
  <si>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</si>
  <si>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</si>
  <si>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</si>
  <si>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</si>
  <si>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</si>
  <si>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</si>
  <si>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</si>
  <si>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</si>
  <si>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</si>
  <si>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</si>
  <si>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</si>
  <si>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</si>
  <si>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</si>
  <si>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</si>
  <si>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</si>
  <si>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</si>
  <si>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</si>
  <si>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</si>
  <si>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</si>
  <si>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</si>
  <si>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</si>
  <si>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</si>
  <si>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</si>
  <si>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</si>
  <si>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</si>
  <si>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</si>
  <si>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</si>
  <si>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</si>
  <si>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</si>
  <si>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</si>
  <si>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</si>
  <si>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</si>
  <si>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</si>
  <si>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</si>
  <si>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</si>
  <si>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</si>
  <si>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</si>
  <si>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</si>
  <si>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</si>
  <si>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</si>
  <si>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</si>
  <si>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</si>
  <si>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</si>
  <si>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</si>
  <si>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</si>
  <si>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</si>
  <si>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</si>
  <si>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</si>
  <si>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</si>
  <si>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</si>
  <si>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</si>
  <si>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</si>
  <si>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</si>
  <si>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</si>
  <si>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</si>
  <si>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</si>
  <si>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</si>
  <si>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</si>
  <si>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</si>
  <si>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</si>
  <si>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</si>
  <si>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</si>
  <si>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</si>
  <si>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</si>
  <si>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</si>
  <si>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</si>
  <si>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</si>
  <si>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</si>
  <si>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</si>
  <si>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</si>
  <si>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</si>
  <si>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</si>
  <si>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</si>
  <si>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</si>
  <si>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</si>
  <si>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</si>
  <si>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</si>
  <si>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</si>
  <si>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</si>
  <si>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</si>
  <si>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</si>
  <si>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</si>
  <si>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</si>
  <si>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</si>
  <si>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</si>
  <si>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</si>
  <si>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</si>
  <si>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</si>
  <si>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</si>
  <si>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</si>
  <si>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</si>
  <si>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</si>
  <si>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</si>
  <si>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</si>
  <si>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</si>
  <si>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</si>
  <si>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</si>
  <si>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</si>
  <si>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</si>
  <si>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</si>
  <si>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</si>
  <si>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</si>
  <si>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</si>
  <si>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</si>
  <si>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</si>
  <si>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</si>
  <si>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</si>
  <si>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</si>
  <si>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</si>
  <si>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</si>
  <si>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</si>
  <si>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</si>
  <si>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</si>
  <si>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</si>
  <si>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</si>
  <si>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</si>
  <si>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</si>
  <si>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</si>
  <si>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</si>
  <si>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</si>
  <si>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</si>
  <si>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</si>
  <si>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</si>
  <si>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</si>
  <si>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</si>
  <si>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</si>
  <si>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</si>
  <si>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</si>
  <si>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</si>
  <si>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</si>
  <si>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</si>
  <si>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</si>
  <si>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</si>
  <si>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</si>
  <si>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</si>
  <si>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</si>
  <si>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</si>
  <si>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</si>
  <si>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</si>
  <si>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</si>
  <si>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</si>
  <si>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</si>
  <si>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</si>
  <si>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</si>
  <si>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</si>
  <si>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</si>
  <si>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</si>
  <si>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</si>
  <si>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</si>
  <si>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</si>
  <si>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</si>
  <si>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</si>
  <si>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</si>
  <si>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</si>
  <si>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</si>
  <si>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</si>
  <si>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</si>
  <si>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</si>
  <si>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</si>
  <si>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</si>
  <si>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</si>
  <si>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</si>
  <si>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</si>
  <si>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</si>
  <si>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</si>
  <si>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</si>
  <si>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</si>
  <si>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</si>
  <si>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</si>
  <si>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</si>
  <si>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</si>
  <si>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</si>
  <si>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</si>
  <si>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</si>
  <si>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</si>
  <si>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</si>
  <si>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</si>
  <si>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</si>
  <si>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</si>
  <si>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</si>
  <si>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</si>
  <si>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</si>
  <si>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</si>
  <si>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</si>
  <si>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</si>
  <si>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</si>
  <si>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</si>
  <si>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</si>
  <si>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</si>
  <si>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</si>
  <si>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</si>
  <si>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</si>
  <si>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</si>
  <si>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</si>
  <si>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</si>
  <si>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</si>
  <si>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</si>
  <si>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</si>
  <si>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</si>
  <si>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</si>
  <si>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</si>
  <si>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</si>
  <si>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</si>
  <si>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</si>
  <si>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</si>
  <si>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</si>
  <si>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</si>
  <si>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</si>
  <si>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</si>
  <si>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</si>
  <si>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</si>
  <si>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</si>
  <si>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</si>
  <si>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</si>
  <si>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</si>
  <si>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</si>
  <si>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</si>
  <si>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</si>
  <si>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</si>
  <si>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</si>
  <si>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</si>
  <si>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</si>
  <si>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</si>
  <si>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</si>
  <si>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</si>
  <si>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</si>
  <si>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</si>
  <si>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</si>
  <si>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</si>
  <si>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</si>
  <si>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</si>
  <si>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</si>
  <si>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</si>
  <si>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</si>
  <si>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</si>
  <si>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</si>
  <si>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</si>
  <si>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</si>
  <si>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</si>
  <si>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</si>
  <si>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</si>
  <si>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</si>
  <si>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</si>
  <si>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</si>
  <si>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</si>
  <si>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</si>
  <si>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</si>
  <si>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</si>
  <si>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</si>
  <si>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</si>
  <si>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</si>
  <si>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</si>
  <si>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</si>
  <si>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</si>
  <si>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</si>
  <si>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</si>
  <si>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</si>
  <si>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</si>
  <si>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</si>
  <si>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</si>
  <si>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</si>
  <si>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</si>
  <si>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</si>
  <si>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</si>
  <si>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</si>
  <si>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</si>
  <si>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</si>
  <si>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</si>
  <si>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</si>
  <si>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</si>
  <si>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</si>
  <si>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</si>
  <si>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</si>
  <si>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</si>
  <si>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</si>
  <si>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</si>
  <si>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</si>
  <si>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</si>
  <si>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</si>
  <si>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</si>
  <si>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</si>
  <si>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</si>
  <si>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</si>
  <si>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</si>
  <si>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</si>
  <si>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</si>
  <si>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</si>
  <si>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</si>
  <si>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</si>
  <si>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</si>
  <si>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</si>
  <si>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</si>
  <si>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</si>
  <si>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</si>
  <si>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</si>
  <si>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</si>
  <si>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</si>
  <si>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</si>
  <si>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</si>
  <si>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</si>
  <si>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</si>
  <si>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</si>
  <si>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</si>
  <si>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</si>
  <si>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</si>
  <si>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</si>
  <si>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</si>
  <si>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</si>
  <si>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</si>
  <si>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</si>
  <si>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</si>
  <si>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</si>
  <si>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</si>
  <si>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</si>
  <si>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</si>
  <si>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</si>
  <si>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</si>
  <si>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</si>
  <si>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</si>
  <si>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</si>
  <si>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</si>
  <si>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</si>
  <si>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</si>
  <si>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</si>
  <si>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</si>
  <si>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</si>
  <si>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</si>
  <si>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</si>
  <si>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</si>
  <si>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</si>
  <si>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</si>
  <si>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</si>
  <si>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</si>
  <si>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</si>
  <si>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</si>
  <si>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</si>
  <si>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</si>
  <si>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</si>
  <si>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</si>
  <si>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</si>
  <si>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</si>
  <si>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</si>
  <si>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</si>
  <si>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</si>
  <si>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</si>
  <si>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</si>
  <si>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</si>
  <si>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</si>
  <si>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</si>
  <si>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</si>
  <si>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</si>
  <si>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</si>
  <si>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</si>
  <si>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</si>
  <si>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</si>
  <si>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</si>
  <si>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</si>
  <si>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</si>
  <si>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</si>
  <si>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</si>
  <si>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</si>
  <si>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</si>
  <si>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</si>
  <si>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</si>
  <si>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</si>
  <si>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</si>
  <si>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</si>
  <si>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</si>
  <si>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</si>
  <si>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</si>
  <si>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</si>
  <si>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</si>
  <si>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</si>
  <si>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</si>
  <si>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</si>
  <si>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</si>
  <si>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</si>
  <si>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</si>
  <si>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</si>
  <si>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</si>
  <si>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</si>
  <si>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</si>
  <si>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</si>
  <si>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</si>
  <si>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</si>
  <si>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</si>
  <si>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</si>
  <si>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</si>
  <si>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</si>
  <si>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</si>
  <si>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</si>
  <si>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</si>
  <si>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</si>
  <si>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</si>
  <si>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</si>
  <si>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</si>
  <si>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</si>
  <si>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</si>
  <si>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</si>
  <si>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</si>
  <si>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</si>
  <si>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</si>
  <si>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</si>
  <si>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</si>
  <si>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</si>
  <si>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</si>
  <si>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</si>
  <si>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</si>
  <si>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</si>
  <si>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</si>
  <si>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</si>
  <si>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</si>
  <si>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</si>
  <si>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</si>
  <si>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</si>
  <si>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</si>
  <si>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</si>
  <si>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</si>
  <si>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</si>
  <si>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</si>
  <si>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</si>
  <si>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</si>
  <si>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</si>
  <si>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</si>
  <si>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</si>
  <si>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</si>
  <si>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</si>
  <si>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</si>
  <si>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</si>
  <si>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</si>
  <si>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</si>
  <si>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</si>
  <si>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</si>
  <si>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</si>
  <si>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</si>
  <si>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</si>
  <si>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</si>
  <si>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</si>
  <si>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</si>
  <si>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</si>
  <si>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</si>
  <si>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</si>
  <si>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</si>
  <si>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</si>
  <si>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</si>
  <si>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</si>
  <si>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</si>
  <si>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</si>
  <si>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</si>
  <si>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</si>
  <si>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</si>
  <si>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</si>
  <si>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</si>
  <si>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</si>
  <si>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</si>
  <si>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</si>
  <si>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</si>
  <si>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</si>
  <si>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</si>
  <si>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</si>
  <si>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</si>
  <si>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</si>
  <si>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</si>
  <si>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</si>
  <si>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</si>
  <si>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</si>
  <si>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</si>
  <si>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</si>
  <si>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</si>
  <si>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</si>
  <si>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</si>
  <si>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</si>
  <si>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</si>
  <si>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</si>
  <si>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</si>
  <si>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</si>
  <si>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</si>
  <si>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</si>
  <si>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</si>
  <si>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</si>
  <si>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</si>
  <si>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</si>
  <si>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</si>
  <si>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</si>
  <si>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</si>
  <si>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</si>
  <si>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</si>
  <si>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</si>
  <si>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</si>
  <si>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</si>
  <si>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</si>
  <si>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</si>
  <si>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</si>
  <si>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</si>
  <si>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</si>
  <si>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</si>
  <si>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</si>
  <si>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</si>
  <si>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</si>
  <si>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</si>
  <si>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</si>
  <si>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</si>
  <si>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</si>
  <si>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</si>
  <si>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</si>
  <si>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</si>
  <si>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</si>
  <si>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</si>
  <si>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</si>
  <si>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</si>
  <si>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</si>
  <si>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</si>
  <si>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</si>
  <si>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</si>
  <si>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</si>
  <si>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</si>
  <si>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</si>
  <si>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</si>
  <si>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</si>
  <si>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</si>
  <si>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</si>
  <si>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</si>
  <si>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</si>
  <si>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</si>
  <si>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</si>
  <si>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</si>
  <si>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</si>
  <si>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</si>
  <si>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</si>
  <si>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</si>
  <si>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</si>
  <si>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</si>
  <si>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</si>
  <si>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</si>
  <si>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</si>
  <si>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</si>
  <si>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</si>
  <si>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</si>
  <si>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</si>
  <si>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</si>
  <si>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</si>
  <si>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</si>
  <si>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</si>
  <si>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</si>
  <si>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</si>
  <si>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</si>
  <si>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</si>
  <si>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</si>
  <si>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</si>
  <si>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</si>
  <si>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</si>
  <si>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</si>
  <si>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</si>
  <si>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</si>
  <si>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</si>
  <si>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</si>
  <si>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</si>
  <si>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</si>
  <si>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</si>
  <si>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</si>
  <si>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</si>
  <si>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</si>
  <si>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</si>
  <si>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</si>
  <si>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</si>
  <si>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</si>
  <si>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</si>
  <si>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</si>
  <si>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</si>
  <si>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</si>
  <si>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</si>
  <si>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</si>
  <si>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</si>
  <si>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</si>
  <si>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</si>
  <si>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</si>
  <si>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</si>
  <si>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</si>
  <si>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</si>
  <si>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</si>
  <si>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</si>
  <si>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</si>
  <si>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</si>
  <si>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</si>
  <si>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</si>
  <si>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</si>
  <si>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</si>
  <si>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</si>
  <si>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</si>
  <si>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</si>
  <si>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</si>
  <si>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</si>
  <si>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</si>
  <si>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</si>
  <si>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</si>
  <si>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</si>
  <si>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</si>
  <si>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</si>
  <si>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</si>
  <si>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</si>
  <si>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</si>
  <si>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</si>
  <si>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</si>
  <si>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</si>
  <si>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</si>
  <si>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</si>
  <si>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</si>
  <si>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</si>
  <si>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</si>
  <si>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</si>
  <si>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</si>
  <si>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</si>
  <si>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</si>
  <si>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</si>
  <si>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</si>
  <si>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</si>
  <si>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</si>
  <si>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</si>
  <si>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</si>
  <si>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</si>
  <si>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</si>
  <si>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</si>
  <si>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</si>
  <si>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</si>
  <si>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</si>
  <si>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</si>
  <si>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</si>
  <si>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</si>
  <si>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</si>
  <si>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</si>
  <si>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</si>
  <si>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</si>
  <si>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</si>
  <si>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</si>
  <si>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</si>
  <si>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</si>
  <si>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</si>
  <si>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</si>
  <si>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</si>
  <si>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</si>
  <si>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</si>
  <si>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</si>
  <si>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</si>
  <si>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</si>
  <si>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</si>
  <si>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</si>
  <si>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</si>
  <si>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</si>
  <si>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</si>
  <si>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</si>
  <si>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</si>
  <si>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</si>
  <si>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</si>
  <si>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</si>
  <si>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</si>
  <si>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</si>
  <si>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</si>
  <si>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</si>
  <si>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</si>
  <si>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</si>
  <si>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</si>
  <si>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</si>
  <si>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</si>
  <si>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</si>
  <si>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</si>
  <si>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</si>
  <si>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</si>
  <si>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</si>
  <si>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</si>
  <si>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</si>
  <si>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</si>
  <si>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</si>
  <si>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</si>
  <si>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</si>
  <si>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</si>
  <si>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</si>
  <si>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</si>
  <si>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</si>
  <si>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</si>
  <si>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</si>
  <si>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</si>
  <si>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</si>
  <si>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</si>
  <si>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</si>
  <si>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</si>
  <si>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</si>
  <si>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</si>
  <si>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</si>
  <si>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</si>
  <si>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</si>
  <si>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</si>
  <si>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</si>
  <si>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</si>
  <si>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</si>
  <si>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</si>
  <si>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</si>
  <si>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</si>
  <si>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</si>
  <si>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</si>
  <si>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</si>
  <si>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</si>
  <si>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</si>
  <si>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</si>
  <si>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</si>
  <si>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</si>
  <si>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</si>
  <si>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</si>
  <si>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</si>
  <si>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</si>
  <si>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</si>
  <si>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</si>
  <si>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</si>
  <si>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</si>
  <si>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</si>
  <si>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</si>
  <si>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</si>
  <si>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</si>
  <si>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</si>
  <si>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</si>
  <si>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</si>
  <si>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</si>
  <si>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</si>
  <si>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</si>
  <si>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</si>
  <si>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</si>
  <si>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</si>
  <si>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</si>
  <si>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</si>
  <si>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</si>
  <si>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</si>
  <si>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</si>
  <si>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</si>
  <si>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</si>
  <si>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</si>
  <si>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</si>
  <si>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</si>
  <si>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</si>
  <si>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</si>
  <si>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</si>
  <si>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</si>
  <si>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</si>
  <si>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</si>
  <si>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</si>
  <si>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</si>
  <si>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</si>
  <si>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</si>
  <si>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</si>
  <si>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</si>
  <si>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</si>
  <si>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</si>
  <si>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</si>
  <si>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</si>
  <si>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</si>
  <si>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</si>
  <si>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</si>
  <si>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</si>
  <si>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</si>
  <si>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</si>
  <si>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</si>
  <si>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</si>
  <si>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</si>
  <si>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</si>
  <si>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</si>
  <si>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</si>
  <si>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</si>
  <si>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</si>
  <si>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</si>
  <si>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</si>
  <si>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</si>
  <si>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</si>
  <si>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</si>
  <si>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</si>
  <si>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</si>
  <si>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</si>
  <si>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</si>
  <si>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</si>
  <si>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</si>
  <si>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</si>
  <si>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</si>
  <si>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</si>
  <si>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</si>
  <si>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</si>
  <si>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</si>
  <si>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</si>
  <si>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</si>
  <si>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</si>
  <si>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</si>
  <si>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</si>
  <si>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</si>
  <si>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</si>
  <si>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</si>
  <si>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</si>
  <si>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</si>
  <si>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</si>
  <si>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</si>
  <si>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</si>
  <si>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</si>
  <si>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</si>
  <si>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</si>
  <si>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</si>
  <si>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</si>
  <si>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</si>
  <si>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</si>
  <si>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</si>
  <si>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</si>
  <si>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</si>
  <si>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</si>
  <si>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</si>
  <si>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</si>
  <si>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</si>
  <si>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</si>
  <si>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</si>
  <si>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</si>
  <si>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</si>
  <si>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</si>
  <si>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</si>
  <si>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</si>
  <si>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</si>
  <si>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</si>
  <si>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</si>
  <si>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</si>
  <si>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</si>
  <si>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</si>
  <si>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</si>
  <si>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</si>
  <si>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</si>
  <si>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</si>
  <si>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</si>
  <si>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</si>
  <si>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</si>
  <si>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</si>
  <si>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</si>
  <si>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</si>
  <si>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</si>
  <si>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</si>
  <si>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</si>
  <si>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</si>
  <si>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</si>
  <si>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</si>
  <si>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</si>
  <si>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</si>
  <si>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</si>
  <si>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</si>
  <si>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</si>
  <si>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</si>
  <si>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</si>
  <si>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</si>
  <si>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</si>
  <si>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</si>
  <si>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</si>
  <si>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</si>
  <si>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</si>
  <si>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</si>
  <si>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</si>
  <si>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</si>
  <si>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</si>
  <si>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</si>
  <si>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</si>
  <si>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</si>
  <si>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</si>
  <si>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</si>
  <si>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</si>
  <si>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</si>
  <si>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</si>
  <si>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</si>
  <si>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</si>
  <si>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</si>
  <si>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</si>
  <si>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</si>
  <si>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</si>
  <si>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</si>
  <si>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</si>
  <si>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</si>
  <si>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</si>
  <si>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</si>
  <si>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</si>
  <si>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</si>
  <si>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</si>
  <si>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</si>
  <si>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</si>
  <si>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</si>
  <si>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</si>
  <si>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</si>
  <si>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</si>
  <si>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</si>
  <si>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</si>
  <si>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</si>
  <si>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</si>
  <si>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</si>
  <si>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</si>
  <si>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</si>
  <si>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</si>
  <si>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</si>
  <si>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</si>
  <si>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</si>
  <si>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</si>
  <si>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</si>
  <si>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</si>
  <si>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</si>
  <si>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</si>
  <si>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</si>
  <si>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</si>
  <si>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</si>
  <si>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</si>
  <si>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</si>
  <si>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</si>
  <si>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</si>
  <si>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</si>
  <si>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</si>
  <si>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</si>
  <si>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</si>
  <si>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</si>
  <si>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</si>
  <si>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</si>
  <si>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</si>
  <si>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</si>
  <si>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</si>
  <si>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</si>
  <si>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</si>
  <si>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</si>
  <si>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</si>
  <si>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</si>
  <si>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</si>
  <si>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</si>
  <si>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</si>
  <si>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</si>
  <si>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</si>
  <si>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</si>
  <si>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</si>
  <si>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</si>
  <si>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</si>
  <si>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</si>
  <si>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</si>
  <si>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</si>
  <si>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</si>
  <si>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</si>
  <si>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</si>
  <si>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</si>
  <si>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</si>
  <si>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</si>
  <si>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</si>
  <si>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</si>
  <si>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</si>
  <si>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</si>
  <si>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</si>
  <si>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</si>
  <si>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</si>
  <si>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</si>
  <si>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</si>
  <si>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</si>
  <si>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</si>
  <si>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</si>
  <si>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</si>
  <si>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</si>
  <si>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</si>
  <si>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</si>
  <si>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</si>
  <si>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</si>
  <si>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</si>
  <si>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</si>
  <si>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</si>
  <si>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</si>
  <si>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</si>
  <si>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</si>
  <si>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</si>
  <si>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</si>
  <si>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</si>
  <si>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</si>
  <si>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</si>
  <si>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</si>
  <si>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</si>
  <si>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</si>
  <si>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</si>
  <si>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</si>
  <si>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</si>
  <si>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</si>
  <si>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</si>
  <si>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</si>
  <si>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</si>
  <si>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</si>
  <si>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</si>
  <si>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</si>
  <si>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</si>
  <si>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</si>
  <si>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</si>
  <si>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</si>
  <si>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</si>
  <si>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</si>
  <si>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</si>
  <si>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</si>
  <si>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</si>
  <si>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</si>
  <si>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</si>
  <si>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</si>
  <si>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</si>
  <si>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</si>
  <si>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</si>
  <si>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</si>
  <si>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</si>
  <si>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</si>
  <si>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</si>
  <si>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</si>
  <si>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</si>
  <si>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</si>
  <si>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</si>
  <si>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</si>
  <si>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</si>
  <si>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</si>
  <si>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</si>
  <si>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</si>
  <si>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</si>
  <si>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</si>
  <si>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</si>
  <si>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</si>
  <si>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</si>
  <si>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</si>
  <si>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</si>
  <si>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</si>
  <si>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</si>
  <si>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</si>
  <si>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</si>
  <si>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</si>
  <si>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</si>
  <si>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</si>
  <si>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</si>
  <si>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</si>
  <si>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</si>
  <si>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</si>
  <si>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</si>
  <si>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</si>
  <si>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</si>
  <si>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</si>
  <si>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</si>
  <si>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</si>
  <si>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</si>
  <si>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</si>
  <si>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</si>
  <si>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</si>
  <si>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</si>
  <si>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</si>
  <si>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</si>
  <si>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</si>
  <si>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</si>
  <si>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</si>
  <si>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</si>
  <si>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</si>
  <si>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</si>
  <si>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</si>
  <si>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</si>
  <si>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</si>
  <si>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</si>
  <si>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</si>
  <si>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</si>
  <si>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</si>
  <si>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</si>
  <si>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</si>
  <si>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</si>
  <si>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</si>
  <si>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</si>
  <si>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</si>
  <si>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</si>
  <si>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</si>
  <si>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</si>
  <si>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</si>
  <si>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</si>
  <si>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</si>
  <si>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</si>
  <si>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</si>
  <si>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</si>
  <si>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</si>
  <si>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</si>
  <si>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</si>
  <si>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</si>
  <si>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</si>
  <si>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</si>
  <si>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</si>
  <si>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</si>
  <si>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</si>
  <si>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</si>
  <si>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</si>
  <si>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</si>
  <si>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</si>
  <si>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</si>
  <si>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</si>
  <si>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</si>
  <si>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</si>
  <si>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</si>
  <si>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</si>
  <si>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</si>
  <si>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</si>
  <si>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</si>
  <si>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</si>
  <si>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</si>
  <si>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</si>
  <si>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</si>
  <si>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</si>
  <si>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</si>
  <si>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</si>
  <si>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</si>
  <si>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</si>
  <si>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</si>
  <si>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</si>
  <si>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</si>
  <si>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</si>
  <si>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</si>
  <si>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</si>
  <si>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</si>
  <si>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</si>
  <si>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</si>
  <si>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</si>
  <si>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</si>
  <si>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</si>
  <si>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</si>
  <si>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</si>
  <si>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</si>
  <si>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</si>
  <si>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</si>
  <si>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</si>
  <si>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</si>
  <si>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</si>
  <si>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</si>
  <si>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</si>
  <si>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</si>
  <si>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</si>
  <si>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</si>
  <si>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</si>
  <si>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</si>
  <si>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</si>
  <si>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</si>
  <si>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</si>
  <si>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</si>
  <si>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</si>
  <si>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</si>
  <si>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</si>
  <si>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</si>
  <si>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</si>
  <si>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</si>
  <si>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</si>
  <si>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</si>
  <si>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</si>
  <si>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</si>
  <si>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</si>
  <si>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</si>
  <si>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</si>
  <si>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</si>
  <si>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</si>
  <si>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</si>
  <si>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</si>
  <si>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</si>
  <si>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</si>
  <si>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</si>
  <si>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</si>
  <si>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</si>
  <si>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</si>
  <si>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</si>
  <si>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</si>
  <si>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</si>
  <si>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</si>
  <si>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</si>
  <si>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</si>
  <si>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</si>
  <si>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</si>
  <si>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</si>
  <si>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</si>
  <si>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</si>
  <si>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</si>
  <si>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</si>
  <si>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</si>
  <si>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</si>
  <si>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</si>
  <si>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</si>
  <si>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</si>
  <si>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</si>
  <si>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</si>
  <si>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</si>
  <si>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</si>
  <si>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</si>
  <si>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</si>
  <si>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</si>
  <si>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</si>
  <si>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</si>
  <si>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</si>
  <si>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</si>
  <si>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</si>
  <si>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</si>
  <si>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</si>
  <si>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</si>
  <si>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</si>
  <si>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</si>
  <si>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</si>
  <si>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</si>
  <si>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</si>
  <si>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</si>
  <si>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</si>
  <si>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</si>
  <si>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</si>
  <si>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</si>
  <si>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</si>
  <si>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</si>
  <si>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</si>
  <si>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</si>
  <si>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</si>
  <si>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</si>
  <si>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</si>
  <si>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</si>
  <si>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</si>
  <si>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</si>
  <si>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</si>
  <si>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</si>
  <si>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</si>
  <si>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</si>
  <si>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</si>
  <si>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</si>
  <si>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</si>
  <si>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</si>
  <si>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</si>
  <si>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</si>
  <si>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</si>
  <si>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</si>
  <si>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</si>
  <si>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</si>
  <si>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</si>
  <si>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</si>
  <si>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</si>
  <si>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</si>
  <si>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</si>
  <si>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</si>
  <si>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</si>
  <si>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</si>
  <si>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</si>
  <si>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</si>
  <si>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</si>
  <si>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</si>
  <si>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</si>
  <si>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</si>
  <si>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</si>
  <si>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</si>
  <si>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</si>
  <si>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</si>
  <si>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</si>
  <si>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</si>
  <si>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</si>
  <si>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</si>
  <si>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</si>
  <si>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</si>
  <si>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</si>
  <si>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</si>
  <si>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</si>
  <si>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</si>
  <si>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</si>
  <si>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</si>
  <si>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</si>
  <si>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</si>
  <si>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</si>
  <si>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</si>
  <si>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</si>
  <si>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</si>
  <si>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</si>
  <si>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</si>
  <si>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</si>
  <si>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</si>
  <si>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</si>
  <si>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</si>
  <si>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</si>
  <si>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</si>
  <si>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</si>
  <si>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</si>
  <si>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</si>
  <si>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</si>
  <si>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</si>
  <si>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</si>
  <si>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</si>
  <si>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</si>
  <si>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</si>
  <si>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</si>
  <si>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</si>
  <si>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</si>
  <si>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</si>
  <si>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</si>
  <si>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</si>
  <si>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</si>
  <si>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</si>
  <si>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</si>
  <si>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</si>
  <si>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</si>
  <si>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</si>
  <si>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</si>
  <si>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</si>
  <si>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</si>
  <si>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</si>
  <si>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</si>
  <si>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</si>
  <si>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</si>
  <si>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</si>
  <si>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</si>
  <si>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</si>
  <si>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</si>
  <si>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</si>
  <si>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</si>
  <si>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</si>
  <si>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</si>
  <si>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</si>
  <si>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</si>
  <si>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</si>
  <si>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</si>
  <si>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</si>
  <si>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</si>
  <si>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</si>
  <si>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</si>
  <si>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</si>
  <si>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</si>
  <si>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</si>
  <si>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</si>
  <si>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</si>
  <si>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</si>
  <si>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</si>
  <si>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</si>
  <si>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</si>
  <si>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</si>
  <si>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</si>
  <si>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</si>
  <si>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</si>
  <si>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</si>
  <si>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</si>
  <si>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</si>
  <si>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</si>
  <si>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</si>
  <si>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</si>
  <si>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</si>
  <si>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</si>
  <si>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</si>
  <si>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</si>
  <si>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</si>
  <si>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</si>
  <si>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</si>
  <si>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</si>
  <si>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</si>
  <si>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</si>
  <si>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</si>
  <si>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</si>
  <si>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</si>
  <si>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</si>
  <si>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</si>
  <si>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</si>
  <si>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</si>
  <si>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</si>
  <si>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</si>
  <si>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</si>
  <si>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</si>
  <si>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</si>
  <si>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</si>
  <si>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</si>
  <si>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</si>
  <si>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</si>
  <si>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</si>
  <si>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</si>
  <si>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</si>
  <si>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</si>
  <si>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</si>
  <si>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</si>
  <si>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</si>
  <si>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</si>
  <si>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</si>
  <si>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</si>
  <si>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</si>
  <si>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</si>
  <si>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</si>
  <si>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</si>
  <si>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</si>
  <si>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</si>
  <si>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</si>
  <si>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</si>
  <si>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</si>
  <si>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</si>
  <si>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</si>
  <si>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</si>
  <si>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</si>
  <si>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</si>
  <si>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</si>
  <si>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</si>
  <si>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</si>
  <si>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</si>
  <si>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</si>
  <si>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</si>
  <si>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</si>
  <si>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</si>
  <si>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</si>
  <si>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</si>
  <si>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</si>
  <si>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</si>
  <si>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</si>
  <si>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</si>
  <si>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</si>
  <si>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</si>
  <si>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</si>
  <si>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</si>
  <si>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</si>
  <si>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</si>
  <si>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</si>
  <si>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</si>
  <si>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</si>
  <si>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</si>
  <si>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</si>
  <si>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</si>
  <si>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</si>
  <si>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</si>
  <si>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</si>
  <si>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</si>
  <si>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</si>
  <si>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</si>
  <si>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</si>
  <si>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</si>
  <si>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</si>
  <si>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</si>
  <si>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</si>
  <si>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</si>
  <si>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</si>
  <si>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</si>
  <si>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</si>
  <si>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</si>
  <si>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</si>
  <si>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</si>
  <si>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</si>
  <si>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</si>
  <si>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</si>
  <si>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</si>
  <si>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</si>
  <si>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</si>
  <si>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</si>
  <si>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</si>
  <si>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</si>
  <si>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</si>
  <si>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</si>
  <si>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</si>
  <si>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</si>
  <si>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</si>
  <si>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</si>
  <si>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</si>
  <si>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</si>
  <si>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</si>
  <si>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</si>
  <si>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</si>
  <si>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</si>
  <si>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</si>
  <si>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</si>
  <si>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</si>
  <si>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</si>
  <si>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</si>
  <si>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</si>
  <si>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</si>
  <si>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</si>
  <si>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</si>
  <si>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</si>
  <si>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</si>
  <si>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</si>
  <si>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</si>
  <si>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</si>
  <si>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</si>
  <si>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</si>
  <si>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</si>
  <si>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</si>
  <si>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</si>
  <si>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</si>
  <si>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</si>
  <si>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</si>
  <si>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</si>
  <si>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</si>
  <si>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</si>
  <si>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</si>
  <si>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</si>
  <si>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</si>
  <si>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</si>
  <si>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</si>
  <si>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</si>
  <si>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</si>
  <si>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</si>
  <si>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</si>
  <si>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</si>
  <si>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</si>
  <si>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</si>
  <si>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</si>
  <si>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</si>
  <si>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</si>
  <si>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</si>
  <si>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</si>
  <si>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</si>
  <si>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</si>
  <si>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</si>
  <si>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</si>
  <si>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</si>
  <si>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</si>
  <si>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</si>
  <si>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</si>
  <si>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</si>
  <si>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</si>
  <si>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</si>
  <si>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</si>
  <si>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</si>
  <si>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</si>
  <si>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</si>
  <si>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</si>
  <si>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</si>
  <si>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</si>
  <si>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</si>
  <si>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</si>
  <si>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</si>
  <si>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</si>
  <si>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</si>
  <si>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</si>
  <si>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</si>
  <si>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</si>
  <si>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</si>
  <si>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</si>
  <si>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</si>
  <si>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</si>
  <si>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</si>
  <si>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</si>
  <si>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</si>
  <si>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</si>
  <si>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</si>
  <si>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</si>
  <si>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</si>
  <si>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</si>
  <si>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</si>
  <si>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</si>
  <si>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</si>
  <si>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</si>
  <si>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</si>
  <si>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</si>
  <si>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</si>
  <si>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</si>
  <si>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</si>
  <si>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</si>
  <si>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</si>
  <si>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</si>
  <si>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</si>
  <si>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</si>
  <si>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</si>
  <si>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</si>
  <si>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</si>
  <si>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</si>
  <si>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</si>
  <si>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</si>
  <si>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</si>
  <si>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</si>
  <si>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</si>
  <si>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</si>
  <si>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</si>
  <si>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</si>
  <si>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</si>
  <si>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</si>
  <si>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</si>
  <si>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</si>
  <si>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</si>
  <si>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</si>
  <si>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</si>
  <si>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</si>
  <si>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</si>
  <si>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</si>
  <si>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IR7871</t>
  </si>
  <si>
    <t>WITH SNAP</t>
  </si>
  <si>
    <t>IR7872</t>
  </si>
  <si>
    <t>WNSW</t>
  </si>
  <si>
    <t>P4</t>
  </si>
  <si>
    <t>HD105</t>
  </si>
  <si>
    <t>ZP102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</si>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</sst>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570" totalsRowShown="0" headerRowDxfId="26" dataDxfId="25" tableBorderDxfId="24">
  <autoFilter ref="A2:K3570" xr:uid="{A2121AFD-55F3-4635-9ACD-E1114E45A716}">
    <filterColumn colId="4">
      <filters>
        <filter val="IF1711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556" activePane="bottomLeft" state="frozen"/>
      <selection pane="bottomLeft" activeCell="H3571" sqref="H357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IF(COUNTIF($E$3:E3570,E1902)=1,K1902,"")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IF(COUNTIF($E$3:E3570,E3204)=1,K3204,"")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IF(COUNTIF($E$3:E3570,E3205)=1,K3205,"")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IF(COUNTIF($E$3:E3570,E3211)=1,K3211,"")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IF(COUNTIF($E$3:E3570,E3212)=1,K3212,"")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IF(COUNTIF($E$3:E3570,E3213)=1,K3213,"")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IF(COUNTIF($E$3:E3570,E3214)=1,K3214,"")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IF(COUNTIF($E$3:E3570,E3215)=1,K3215,"")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IF(COUNTIF($E$3:E3570,E3216)=1,K3216,"")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IF(COUNTIF($E$3:E3570,E3217)=1,K3217,"")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IF(COUNTIF($E$3:E3570,E3218)=1,K3218,"")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IF(COUNTIF($E$3:E3570,E3219)=1,K3219,"")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IF(COUNTIF($E$3:E3570,E3220)=1,K3220,"")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IF(COUNTIF($E$3:E3570,E3221)=1,K3221,"")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IF(COUNTIF($E$3:E3570,E3222)=1,K3222,"")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IF(COUNTIF($E$3:E3570,E3223)=1,K3223,"")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IF(COUNTIF($E$3:E3570,E3224)=1,K3224,"")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IF(COUNTIF($E$3:E3570,E3225)=1,K3225,"")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IF(COUNTIF($E$3:E3570,E3226)=1,K3226,"")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IF(COUNTIF($E$3:E3570,E3227)=1,K3227,"")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IF(COUNTIF($E$3:E3570,E3228)=1,K3228,"")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IF(COUNTIF($E$3:E3570,E3229)=1,K3229,"")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IF(COUNTIF($E$3:E3570,E3230)=1,K3230,"")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IF(COUNTIF($E$3:E3570,E3231)=1,K3231,"")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IF(COUNTIF($E$3:E3570,E3232)=1,K3232,"")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IF(COUNTIF($E$3:E3570,E3233)=1,K3233,"")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IF(COUNTIF($E$3:E3570,E3234)=1,K3234,"")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IF(COUNTIF($E$3:E3570,E3235)=1,K3235,"")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IF(COUNTIF($E$3:E3570,E3236)=1,K3236,"")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IF(COUNTIF($E$3:E3570,E3237)=1,K3237,"")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IF(COUNTIF($E$3:E3570,E3238)=1,K3238,"")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IF(COUNTIF($E$3:E3570,E3239)=1,K3239,"")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IF(COUNTIF($E$3:E3570,E3244)=1,K3244,"")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IF(COUNTIF($E$3:E3570,E3245)=1,K3245,"")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IF(COUNTIF($E$3:E3570,E3246)=1,K3246,"")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IF(COUNTIF($E$3:E3570,E3247)=1,K3247,"")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IF(COUNTIF($E$3:E3570,E3248)=1,K3248,"")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IF(COUNTIF($E$3:E3570,E3249)=1,K3249,"")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IF(COUNTIF($E$3:E3570,E3250)=1,K3250,"")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IF(COUNTIF($E$3:E3570,E3251)=1,K3251,"")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IF(COUNTIF($E$3:E3570,E3252)=1,K3252,"")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IF(COUNTIF($E$3:E3570,E3253)=1,K3253,"")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IF(COUNTIF($E$3:E3570,E3254)=1,K3254,"")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IF(COUNTIF($E$3:E3570,E3255)=1,K3255,"")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IF(COUNTIF($E$3:E3570,E3256)=1,K3256,"")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IF(COUNTIF($E$3:E3570,E3257)=1,K3257,"")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IF(COUNTIF($E$3:E3570,E3258)=1,K3258,"")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IF(COUNTIF($E$3:E3570,E3259)=1,K3259,"")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IF(COUNTIF($E$3:E3570,E3260)=1,K3260,"")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IF(COUNTIF($E$3:E3570,E3261)=1,K3261,"")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IF(COUNTIF($E$3:E3570,E3262)=1,K3262,"")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IF(COUNTIF($E$3:E3570,E3263)=1,K3263,"")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IF(COUNTIF($E$3:E3570,E3264)=1,K3264,"")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IF(COUNTIF($E$3:E3570,E3265)=1,K3265,"")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IF(COUNTIF($E$3:E3570,E3266)=1,K3266,"")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IF(COUNTIF($E$3:E3570,E3267)=1,K3267,"")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IF(COUNTIF($E$3:E3570,E3268)=1,K3268,"")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IF(COUNTIF($E$3:E3570,E3279)=1,K3279,"")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IF(COUNTIF($E$3:E3570,E3280)=1,K3280,"")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IF(COUNTIF($E$3:E3570,E3281)=1,K3281,"")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IF(COUNTIF($E$3:E3570,E3282)=1,K3282,"")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IF(COUNTIF($E$3:E3570,E3283)=1,K3283,"")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IF(COUNTIF($E$3:E3570,E3284)=1,K3284,"")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IF(COUNTIF($E$3:E3570,E3285)=1,K3285,"")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IF(COUNTIF($E$3:E3570,E3286)=1,K3286,"")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IF(COUNTIF($E$3:E3570,E3287)=1,K3287,"")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IF(COUNTIF($E$3:E3570,E3288)=1,K3288,"")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IF(COUNTIF($E$3:E3570,E3289)=1,K3289,"")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IF(COUNTIF($E$3:E3570,E3290)=1,K3290,"")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IF(COUNTIF($E$3:E3570,E3291)=1,K3291,"")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IF(COUNTIF($E$3:E3570,E3292)=1,K3292,"")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IF(COUNTIF($E$3:E3570,E3293)=1,K3293,"")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IF(COUNTIF($E$3:E3570,E3294)=1,K3294,"")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IF(COUNTIF($E$3:E3570,E3295)=1,K3295,"")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IF(COUNTIF($E$3:E3570,E3296)=1,K3296,"")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IF(COUNTIF($E$3:E3570,E3297)=1,K3297,"")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IF(COUNTIF($E$3:E3570,E3298)=1,K3298,"")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IF(COUNTIF($E$3:E3570,E3299)=1,K3299,"")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IF(COUNTIF($E$3:E3570,E3300)=1,K3300,"")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IF(COUNTIF($E$3:E3570,E3301)=1,K3301,"")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IF(COUNTIF($E$3:E3570,E3302)=1,K3302,"")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IF(COUNTIF($E$3:E3570,E3303)=1,K3303,"")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IF(COUNTIF($E$3:E3570,E3304)=1,K3304,"")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IF(COUNTIF($E$3:E3570,E3305)=1,K3305,"")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IF(COUNTIF($E$3:E3570,E3306)=1,K3306,"")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IF(COUNTIF($E$3:E3570,E3307)=1,K3307,"")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IF(COUNTIF($E$3:E3570,E3308)=1,K3308,"")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IF(COUNTIF($E$3:E3570,E3309)=1,K3309,"")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IF(COUNTIF($E$3:E3570,E3310)=1,K3310,"")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IF(COUNTIF($E$3:E3570,E3311)=1,K3311,"")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IF(COUNTIF($E$3:E3570,E3312)=1,K3312,"")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IF(COUNTIF($E$3:E3570,E3313)=1,K3313,"")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IF(COUNTIF($E$3:E3570,E3314)=1,K3314,"")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IF(COUNTIF($E$3:E3570,E3315)=1,K3315,"")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IF(COUNTIF($E$3:E3570,E3316)=1,K3316,"")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IF(COUNTIF($E$3:E3570,E3317)=1,K3317,"")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IF(COUNTIF($E$3:E3570,E3318)=1,K3318,"")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IF(COUNTIF($E$3:E3570,E3319)=1,K3319,"")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IF(COUNTIF($E$3:E3570,E3320)=1,K3320,"")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IF(COUNTIF($E$3:E3570,E3321)=1,K3321,"")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IF(COUNTIF($E$3:E3570,E3322)=1,K3322,"")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IF(COUNTIF($E$3:E3570,E3323)=1,K3323,"")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IF(COUNTIF($E$3:E3570,E3324)=1,K3324,"")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IF(COUNTIF($E$3:E3570,E3325)=1,K3325,"")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IF(COUNTIF($E$3:E3570,E3326)=1,K3326,"")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IF(COUNTIF($E$3:E3570,E3327)=1,K3327,"")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IF(COUNTIF($E$3:E3570,E3328)=1,K3328,"")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IF(COUNTIF($E$3:E3570,E3329)=1,K3329,"")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IF(COUNTIF($E$3:E3570,E3330)=1,K3330,"")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IF(COUNTIF($E$3:E3570,E3331)=1,K3331,"")</f>
        <v/>
      </c>
    </row>
    <row r="3317" spans="1:12" ht="15" hidden="1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IF(COUNTIF($E$3:E3570,E3332)=1,K3332,"")</f>
        <v/>
      </c>
    </row>
    <row r="3318" spans="1:12" ht="15" hidden="1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IF(COUNTIF($E$3:E3570,E3333)=1,K3333,"")</f>
        <v/>
      </c>
    </row>
    <row r="3319" spans="1:12" ht="15" hidden="1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IF(COUNTIF($E$3:E3570,E3334)=1,K3334,"")</f>
        <v/>
      </c>
    </row>
    <row r="3320" spans="1:12" ht="15" hidden="1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IF(COUNTIF($E$3:E3570,E3335)=1,K3335,"")</f>
        <v/>
      </c>
    </row>
    <row r="3321" spans="1:12" ht="15" hidden="1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IF(COUNTIF($E$3:E3570,E3336)=1,K3336,"")</f>
        <v/>
      </c>
    </row>
    <row r="3322" spans="1:12" ht="15" hidden="1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IF(COUNTIF($E$3:E3570,E3337)=1,K3337,"")</f>
        <v/>
      </c>
    </row>
    <row r="3323" spans="1:12" ht="15" hidden="1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IF(COUNTIF($E$3:E3570,E3338)=1,K3338,"")</f>
        <v/>
      </c>
    </row>
    <row r="3324" spans="1:12" ht="15" hidden="1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IF(COUNTIF($E$3:E3570,E3339)=1,K3339,"")</f>
        <v/>
      </c>
    </row>
    <row r="3325" spans="1:12" ht="15" hidden="1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IF(COUNTIF($E$3:E3570,E3340)=1,K3340,"")</f>
        <v/>
      </c>
    </row>
    <row r="3326" spans="1:12" ht="15" hidden="1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IF(COUNTIF($E$3:E3570,E3341)=1,K3341,"")</f>
        <v/>
      </c>
    </row>
    <row r="3327" spans="1:12" ht="15" hidden="1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IF(COUNTIF($E$3:E3570,E3342)=1,K3342,"")</f>
        <v/>
      </c>
    </row>
    <row r="3328" spans="1:12" ht="15" hidden="1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IF(COUNTIF($E$3:E3570,E3343)=1,K3343,"")</f>
        <v/>
      </c>
    </row>
    <row r="3329" spans="1:12" ht="15" hidden="1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IF(COUNTIF($E$3:E3570,E3344)=1,K3344,"")</f>
        <v/>
      </c>
    </row>
    <row r="3330" spans="1:12" ht="15" hidden="1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IF(COUNTIF($E$3:E3570,E3345)=1,K3345,"")</f>
        <v/>
      </c>
    </row>
    <row r="3331" spans="1:12" ht="15" hidden="1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IF(COUNTIF($E$3:E3570,E3346)=1,K3346,"")</f>
        <v/>
      </c>
    </row>
    <row r="3332" spans="1:12" ht="15" hidden="1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IF(COUNTIF($E$3:E3570,E3347)=1,K3347,"")</f>
        <v/>
      </c>
    </row>
    <row r="3333" spans="1:12" ht="15" hidden="1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IF(COUNTIF($E$3:E3570,E3348)=1,K3348,"")</f>
        <v/>
      </c>
    </row>
    <row r="3334" spans="1:12" ht="15" hidden="1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IF(COUNTIF($E$3:E3570,E3349)=1,K3349,"")</f>
        <v/>
      </c>
    </row>
    <row r="3335" spans="1:12" ht="15" hidden="1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IF(COUNTIF($E$3:E3570,E3350)=1,K3350,"")</f>
        <v/>
      </c>
    </row>
    <row r="3336" spans="1:12" ht="15" hidden="1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IF(COUNTIF($E$3:E3570,E3351)=1,K3351,"")</f>
        <v/>
      </c>
    </row>
    <row r="3337" spans="1:12" ht="15" hidden="1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IF(COUNTIF($E$3:E3570,E3352)=1,K3352,"")</f>
        <v/>
      </c>
    </row>
    <row r="3338" spans="1:12" ht="15" hidden="1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IF(COUNTIF($E$3:E3570,E3353)=1,K3353,"")</f>
        <v/>
      </c>
    </row>
    <row r="3339" spans="1:12" ht="15" hidden="1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IF(COUNTIF($E$3:E3570,E3354)=1,K3354,"")</f>
        <v/>
      </c>
    </row>
    <row r="3340" spans="1:12" ht="15" hidden="1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IF(COUNTIF($E$3:E3570,E3355)=1,K3355,"")</f>
        <v/>
      </c>
    </row>
    <row r="3341" spans="1:12" ht="15" hidden="1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IF(COUNTIF($E$3:E3570,E3356)=1,K3356,"")</f>
        <v/>
      </c>
    </row>
    <row r="3342" spans="1:12" ht="15" hidden="1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IF(COUNTIF($E$3:E3570,E3357)=1,K3357,"")</f>
        <v/>
      </c>
    </row>
    <row r="3343" spans="1:12" ht="15" hidden="1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IF(COUNTIF($E$3:E3570,E3358)=1,K3358,"")</f>
        <v/>
      </c>
    </row>
    <row r="3344" spans="1:12" ht="15" hidden="1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IF(COUNTIF($E$3:E3570,E3359)=1,K3359,"")</f>
        <v/>
      </c>
    </row>
    <row r="3345" spans="1:12" ht="15" hidden="1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IF(COUNTIF($E$3:E3570,E3360)=1,K3360,"")</f>
        <v/>
      </c>
    </row>
    <row r="3346" spans="1:12" ht="15" hidden="1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IF(COUNTIF($E$3:E3570,E3361)=1,K3361,"")</f>
        <v/>
      </c>
    </row>
    <row r="3347" spans="1:12" ht="15" hidden="1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IF(COUNTIF($E$3:E3570,E3362)=1,K3362,"")</f>
        <v/>
      </c>
    </row>
    <row r="3348" spans="1:12" ht="15" hidden="1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IF(COUNTIF($E$3:E3570,E3374)=1,K3374,"")</f>
        <v/>
      </c>
    </row>
    <row r="3349" spans="1:12" ht="15" hidden="1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IF(COUNTIF($E$3:E3570,E3375)=1,K3375,"")</f>
        <v/>
      </c>
    </row>
    <row r="3350" spans="1:12" ht="15" hidden="1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IF(COUNTIF($E$3:E3570,E3376)=1,K3376,"")</f>
        <v/>
      </c>
    </row>
    <row r="3351" spans="1:12" ht="15" hidden="1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IF(COUNTIF($E$3:E3570,E3377)=1,K3377,"")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IF(COUNTIF($E$3:E3570,E3378)=1,K3378,"")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IF(COUNTIF($E$3:E3570,E3379)=1,K3379,"")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IF(COUNTIF($E$3:E3570,E3380)=1,K3380,"")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IF(COUNTIF($E$3:E3570,E3381)=1,K3381,"")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IF(COUNTIF($E$3:E3570,E3382)=1,K3382,"")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IF(COUNTIF($E$3:E3570,E3383)=1,K3383,"")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IF(COUNTIF($E$3:E3570,E3384)=1,K3384,"")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IF(COUNTIF($E$3:E3570,E3385)=1,K3385,"")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IF(COUNTIF($E$3:E3570,E3386)=1,K3386,"")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B3524" s="18" t="s">
        <v>2723</v>
      </c>
      <c r="C3524" s="18" t="s">
        <v>1943</v>
      </c>
      <c r="D3524" s="50" t="s">
        <v>1879</v>
      </c>
      <c r="E3524" s="18" t="s">
        <v>4388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B3525" s="18" t="s">
        <v>2723</v>
      </c>
      <c r="C3525" s="18" t="s">
        <v>1943</v>
      </c>
      <c r="D3525" s="50" t="s">
        <v>1879</v>
      </c>
      <c r="E3525" s="18" t="s">
        <v>4388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B3526" s="18" t="s">
        <v>2723</v>
      </c>
      <c r="C3526" s="18" t="s">
        <v>1943</v>
      </c>
      <c r="D3526" s="50" t="s">
        <v>1879</v>
      </c>
      <c r="E3526" s="18" t="s">
        <v>4388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4389</v>
      </c>
      <c r="K3526" s="87"/>
    </row>
    <row r="3527" spans="1:11" ht="15" hidden="1" customHeight="1">
      <c r="B3527" s="18" t="s">
        <v>2723</v>
      </c>
      <c r="C3527" s="18" t="s">
        <v>1943</v>
      </c>
      <c r="D3527" s="50" t="s">
        <v>1879</v>
      </c>
      <c r="E3527" s="18" t="s">
        <v>4388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B3528" s="18" t="s">
        <v>2723</v>
      </c>
      <c r="C3528" s="18" t="s">
        <v>1943</v>
      </c>
      <c r="D3528" s="50" t="s">
        <v>1879</v>
      </c>
      <c r="E3528" s="18" t="s">
        <v>4388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B3529" s="18" t="s">
        <v>2723</v>
      </c>
      <c r="C3529" s="18" t="s">
        <v>1943</v>
      </c>
      <c r="D3529" s="50" t="s">
        <v>1879</v>
      </c>
      <c r="E3529" s="18" t="s">
        <v>4388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B3530" s="18" t="s">
        <v>2723</v>
      </c>
      <c r="C3530" s="18" t="s">
        <v>1943</v>
      </c>
      <c r="D3530" s="50" t="s">
        <v>1879</v>
      </c>
      <c r="E3530" s="18" t="s">
        <v>4388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B3531" s="18" t="s">
        <v>2723</v>
      </c>
      <c r="C3531" s="18" t="s">
        <v>1943</v>
      </c>
      <c r="D3531" s="50" t="s">
        <v>1879</v>
      </c>
      <c r="E3531" s="18" t="s">
        <v>4388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B3532" s="18" t="s">
        <v>2723</v>
      </c>
      <c r="C3532" s="18" t="s">
        <v>1943</v>
      </c>
      <c r="D3532" s="50" t="s">
        <v>1879</v>
      </c>
      <c r="E3532" s="18" t="s">
        <v>4388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B3533" s="18" t="s">
        <v>2723</v>
      </c>
      <c r="C3533" s="18" t="s">
        <v>1943</v>
      </c>
      <c r="D3533" s="50" t="s">
        <v>1879</v>
      </c>
      <c r="E3533" s="18" t="s">
        <v>4388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B3534" s="18" t="s">
        <v>2723</v>
      </c>
      <c r="C3534" s="18" t="s">
        <v>1943</v>
      </c>
      <c r="D3534" s="50" t="s">
        <v>1879</v>
      </c>
      <c r="E3534" s="18" t="s">
        <v>4390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B3535" s="18" t="s">
        <v>2723</v>
      </c>
      <c r="C3535" s="18" t="s">
        <v>1943</v>
      </c>
      <c r="D3535" s="50" t="s">
        <v>1879</v>
      </c>
      <c r="E3535" s="18" t="s">
        <v>4390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B3536" s="18" t="s">
        <v>2723</v>
      </c>
      <c r="C3536" s="18" t="s">
        <v>1943</v>
      </c>
      <c r="D3536" s="50" t="s">
        <v>1879</v>
      </c>
      <c r="E3536" s="18" t="s">
        <v>4390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4389</v>
      </c>
      <c r="K3536" s="87"/>
    </row>
    <row r="3537" spans="2:11" ht="15" hidden="1" customHeight="1">
      <c r="B3537" s="18" t="s">
        <v>2723</v>
      </c>
      <c r="C3537" s="18" t="s">
        <v>1943</v>
      </c>
      <c r="D3537" s="50" t="s">
        <v>1879</v>
      </c>
      <c r="E3537" s="18" t="s">
        <v>4390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2:11" ht="15" hidden="1" customHeight="1">
      <c r="B3538" s="18" t="s">
        <v>2723</v>
      </c>
      <c r="C3538" s="18" t="s">
        <v>1943</v>
      </c>
      <c r="D3538" s="50" t="s">
        <v>1879</v>
      </c>
      <c r="E3538" s="18" t="s">
        <v>4390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2:11" ht="15" hidden="1" customHeight="1">
      <c r="B3539" s="18" t="s">
        <v>2723</v>
      </c>
      <c r="C3539" s="18" t="s">
        <v>1943</v>
      </c>
      <c r="D3539" s="50" t="s">
        <v>1879</v>
      </c>
      <c r="E3539" s="18" t="s">
        <v>4390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2:11" ht="15" hidden="1" customHeight="1">
      <c r="B3540" s="18" t="s">
        <v>2723</v>
      </c>
      <c r="C3540" s="18" t="s">
        <v>1943</v>
      </c>
      <c r="D3540" s="50" t="s">
        <v>1879</v>
      </c>
      <c r="E3540" s="18" t="s">
        <v>4390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2:11" ht="15" hidden="1" customHeight="1">
      <c r="B3541" s="18" t="s">
        <v>2723</v>
      </c>
      <c r="C3541" s="18" t="s">
        <v>1943</v>
      </c>
      <c r="D3541" s="50" t="s">
        <v>1879</v>
      </c>
      <c r="E3541" s="18" t="s">
        <v>4390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2:11" ht="15" hidden="1" customHeight="1">
      <c r="B3542" s="18" t="s">
        <v>2723</v>
      </c>
      <c r="C3542" s="18" t="s">
        <v>1943</v>
      </c>
      <c r="D3542" s="50" t="s">
        <v>1879</v>
      </c>
      <c r="E3542" s="18" t="s">
        <v>4390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2:11" ht="15" hidden="1" customHeight="1">
      <c r="B3543" s="18" t="s">
        <v>2723</v>
      </c>
      <c r="C3543" s="18" t="s">
        <v>1943</v>
      </c>
      <c r="D3543" s="50" t="s">
        <v>1879</v>
      </c>
      <c r="E3543" s="18" t="s">
        <v>4390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2:11" ht="15" hidden="1" customHeight="1">
      <c r="B3544" s="18" t="s">
        <v>2723</v>
      </c>
      <c r="C3544" s="18" t="s">
        <v>4391</v>
      </c>
      <c r="D3544" s="50" t="s">
        <v>4392</v>
      </c>
      <c r="E3544" s="18" t="s">
        <v>4388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2:11" ht="15" hidden="1" customHeight="1">
      <c r="B3545" s="18" t="s">
        <v>2723</v>
      </c>
      <c r="C3545" s="18" t="s">
        <v>4391</v>
      </c>
      <c r="D3545" s="50" t="s">
        <v>4392</v>
      </c>
      <c r="E3545" s="18" t="s">
        <v>4388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2:11" ht="15" customHeight="1">
      <c r="B3546" s="18" t="s">
        <v>2723</v>
      </c>
      <c r="C3546" s="18" t="s">
        <v>4391</v>
      </c>
      <c r="D3546" s="50" t="s">
        <v>4392</v>
      </c>
      <c r="E3546" s="18" t="s">
        <v>4388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4389</v>
      </c>
      <c r="K3546" s="87"/>
    </row>
    <row r="3547" spans="2:11" ht="15" customHeight="1">
      <c r="B3547" s="18" t="s">
        <v>2723</v>
      </c>
      <c r="C3547" s="18" t="s">
        <v>4391</v>
      </c>
      <c r="D3547" s="50" t="s">
        <v>4392</v>
      </c>
      <c r="E3547" s="18" t="s">
        <v>4388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2:11" ht="15" customHeight="1">
      <c r="B3548" s="18" t="s">
        <v>2723</v>
      </c>
      <c r="C3548" s="18" t="s">
        <v>4391</v>
      </c>
      <c r="D3548" s="50" t="s">
        <v>4392</v>
      </c>
      <c r="E3548" s="18" t="s">
        <v>4388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2:11" ht="15" customHeight="1">
      <c r="B3549" s="18" t="s">
        <v>2723</v>
      </c>
      <c r="C3549" s="18" t="s">
        <v>4391</v>
      </c>
      <c r="D3549" s="50" t="s">
        <v>4392</v>
      </c>
      <c r="E3549" s="18" t="s">
        <v>4388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2:11" ht="15" customHeight="1">
      <c r="B3550" s="18" t="s">
        <v>2723</v>
      </c>
      <c r="C3550" s="18" t="s">
        <v>4391</v>
      </c>
      <c r="D3550" s="50" t="s">
        <v>4392</v>
      </c>
      <c r="E3550" s="18" t="s">
        <v>4388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2:11" ht="15" customHeight="1">
      <c r="B3551" s="18" t="s">
        <v>2723</v>
      </c>
      <c r="C3551" s="18" t="s">
        <v>4391</v>
      </c>
      <c r="D3551" s="50" t="s">
        <v>4392</v>
      </c>
      <c r="E3551" s="18" t="s">
        <v>4388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2:11" ht="15" customHeight="1">
      <c r="B3552" s="18" t="s">
        <v>2723</v>
      </c>
      <c r="C3552" s="18" t="s">
        <v>4391</v>
      </c>
      <c r="D3552" s="50" t="s">
        <v>4392</v>
      </c>
      <c r="E3552" s="18" t="s">
        <v>4388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2:11" ht="15" customHeight="1">
      <c r="B3553" s="18" t="s">
        <v>2723</v>
      </c>
      <c r="C3553" s="18" t="s">
        <v>4391</v>
      </c>
      <c r="D3553" s="50" t="s">
        <v>4392</v>
      </c>
      <c r="E3553" s="18" t="s">
        <v>4388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2:11" ht="15" customHeight="1">
      <c r="B3554" s="18" t="s">
        <v>2723</v>
      </c>
      <c r="C3554" s="18" t="s">
        <v>4391</v>
      </c>
      <c r="D3554" s="50" t="s">
        <v>4392</v>
      </c>
      <c r="E3554" s="18" t="s">
        <v>4390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2:11" ht="15" customHeight="1">
      <c r="B3555" s="18" t="s">
        <v>2723</v>
      </c>
      <c r="C3555" s="18" t="s">
        <v>4391</v>
      </c>
      <c r="D3555" s="50" t="s">
        <v>4392</v>
      </c>
      <c r="E3555" s="18" t="s">
        <v>4390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2:11" ht="15" customHeight="1">
      <c r="B3556" s="18" t="s">
        <v>2723</v>
      </c>
      <c r="C3556" s="18" t="s">
        <v>4391</v>
      </c>
      <c r="D3556" s="50" t="s">
        <v>4392</v>
      </c>
      <c r="E3556" s="18" t="s">
        <v>4390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4389</v>
      </c>
      <c r="K3556" s="87"/>
    </row>
    <row r="3557" spans="2:11" ht="15" customHeight="1">
      <c r="B3557" s="18" t="s">
        <v>2723</v>
      </c>
      <c r="C3557" s="18" t="s">
        <v>4391</v>
      </c>
      <c r="D3557" s="50" t="s">
        <v>4392</v>
      </c>
      <c r="E3557" s="18" t="s">
        <v>4390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2:11" ht="15" customHeight="1">
      <c r="B3558" s="18" t="s">
        <v>2723</v>
      </c>
      <c r="C3558" s="18" t="s">
        <v>4391</v>
      </c>
      <c r="D3558" s="50" t="s">
        <v>4392</v>
      </c>
      <c r="E3558" s="18" t="s">
        <v>4390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2:11" ht="15" customHeight="1">
      <c r="B3559" s="18" t="s">
        <v>2723</v>
      </c>
      <c r="C3559" s="18" t="s">
        <v>4391</v>
      </c>
      <c r="D3559" s="50" t="s">
        <v>4392</v>
      </c>
      <c r="E3559" s="18" t="s">
        <v>4390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2:11" ht="15" customHeight="1">
      <c r="B3560" s="18" t="s">
        <v>2723</v>
      </c>
      <c r="C3560" s="18" t="s">
        <v>4391</v>
      </c>
      <c r="D3560" s="50" t="s">
        <v>4392</v>
      </c>
      <c r="E3560" s="18" t="s">
        <v>4390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2:11" ht="15" customHeight="1">
      <c r="B3561" s="18" t="s">
        <v>2723</v>
      </c>
      <c r="C3561" s="18" t="s">
        <v>4391</v>
      </c>
      <c r="D3561" s="50" t="s">
        <v>4392</v>
      </c>
      <c r="E3561" s="18" t="s">
        <v>4390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2:11" ht="15" customHeight="1">
      <c r="B3562" s="18" t="s">
        <v>2723</v>
      </c>
      <c r="C3562" s="18" t="s">
        <v>4391</v>
      </c>
      <c r="D3562" s="50" t="s">
        <v>4392</v>
      </c>
      <c r="E3562" s="18" t="s">
        <v>4390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2:11" ht="15" customHeight="1">
      <c r="B3563" s="18" t="s">
        <v>2723</v>
      </c>
      <c r="C3563" s="18" t="s">
        <v>4391</v>
      </c>
      <c r="D3563" s="50" t="s">
        <v>4392</v>
      </c>
      <c r="E3563" s="18" t="s">
        <v>4390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2:11" ht="15" customHeight="1"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4393</v>
      </c>
      <c r="H3564" s="23" t="str">
        <f>IF(RIGHT(G3564,1)="M", LEFT(G3564,LEN(G3564)-1), G3564)</f>
        <v>HD105</v>
      </c>
      <c r="I3564" s="23" t="str">
        <f>IF(RIGHT(G3564,1)="M","M","Non-M")</f>
        <v>Non-M</v>
      </c>
      <c r="J3564" s="51"/>
      <c r="K3564" s="87"/>
    </row>
    <row r="3565" spans="2:11" ht="15" customHeight="1">
      <c r="B3565" s="18"/>
      <c r="C3565" s="18"/>
      <c r="D3565" s="50"/>
      <c r="E3565" s="18"/>
      <c r="F3565" s="20"/>
      <c r="G3565" s="18" t="s">
        <v>3845</v>
      </c>
      <c r="H3565" s="23" t="str">
        <f>IF(RIGHT(G3565,1)="M", LEFT(G3565,LEN(G3565)-1), G3565)</f>
        <v>HD702</v>
      </c>
      <c r="I3565" s="23" t="str">
        <f>IF(RIGHT(G3565,1)="M","M","Non-M")</f>
        <v>M</v>
      </c>
      <c r="J3565" s="51"/>
      <c r="K3565" s="87"/>
    </row>
    <row r="3566" spans="2:11" ht="15" customHeight="1">
      <c r="B3566" s="18"/>
      <c r="C3566" s="18"/>
      <c r="D3566" s="50"/>
      <c r="E3566" s="18"/>
      <c r="F3566" s="20"/>
      <c r="G3566" s="18" t="s">
        <v>4394</v>
      </c>
      <c r="H3566" s="23" t="str">
        <f>IF(RIGHT(G3566,1)="M", LEFT(G3566,LEN(G3566)-1), G3566)</f>
        <v>ZP102</v>
      </c>
      <c r="I3566" s="23" t="str">
        <f>IF(RIGHT(G3566,1)="M","M","Non-M")</f>
        <v>Non-M</v>
      </c>
      <c r="J3566" s="29"/>
      <c r="K3566" s="87"/>
    </row>
    <row r="3567" spans="2:11" ht="15" customHeight="1">
      <c r="B3567" s="18"/>
      <c r="C3567" s="18"/>
      <c r="D3567" s="50"/>
      <c r="E3567" s="18"/>
      <c r="F3567" s="20"/>
      <c r="G3567" s="18" t="s">
        <v>1278</v>
      </c>
      <c r="H3567" s="23" t="str">
        <f>IF(RIGHT(G3567,1)="M", LEFT(G3567,LEN(G3567)-1), G3567)</f>
        <v>ZP207</v>
      </c>
      <c r="I3567" s="23" t="str">
        <f>IF(RIGHT(G3567,1)="M","M","Non-M")</f>
        <v>Non-M</v>
      </c>
      <c r="J3567" s="29"/>
      <c r="K3567" s="87"/>
    </row>
    <row r="3568" spans="2:11" ht="15" customHeight="1">
      <c r="B3568" s="18"/>
      <c r="C3568" s="18"/>
      <c r="D3568" s="50"/>
      <c r="E3568" s="18"/>
      <c r="F3568" s="20"/>
      <c r="G3568" s="18" t="s">
        <v>1767</v>
      </c>
      <c r="H3568" s="23" t="str">
        <f>IF(RIGHT(G3568,1)="M", LEFT(G3568,LEN(G3568)-1), G3568)</f>
        <v>JS105</v>
      </c>
      <c r="I3568" s="23" t="str">
        <f>IF(RIGHT(G3568,1)="M","M","Non-M")</f>
        <v>Non-M</v>
      </c>
      <c r="J3568" s="29"/>
      <c r="K3568" s="87"/>
    </row>
    <row r="3569" spans="1:11" ht="15" customHeight="1">
      <c r="A3569" s="88"/>
      <c r="B3569" s="18"/>
      <c r="C3569" s="18"/>
      <c r="D3569" s="50"/>
      <c r="E3569" s="18"/>
      <c r="F3569" s="20"/>
      <c r="G3569" s="18" t="s">
        <v>1821</v>
      </c>
      <c r="H3569" s="23" t="str">
        <f>IF(RIGHT(G3569,1)="M", LEFT(G3569,LEN(G3569)-1), G3569)</f>
        <v>JS121</v>
      </c>
      <c r="I3569" s="23" t="str">
        <f>IF(RIGHT(G3569,1)="M","M","Non-M")</f>
        <v>Non-M</v>
      </c>
      <c r="J3569" s="51"/>
      <c r="K3569" s="87"/>
    </row>
    <row r="3570" spans="1:11" ht="15" customHeight="1">
      <c r="A3570" s="88"/>
      <c r="B3570" s="18"/>
      <c r="C3570" s="18"/>
      <c r="D3570" s="50"/>
      <c r="E3570" s="18"/>
      <c r="F3570" s="20"/>
      <c r="G3570" s="18" t="s">
        <v>509</v>
      </c>
      <c r="H3570" s="23" t="str">
        <f>IF(RIGHT(G3570,1)="M", LEFT(G3570,LEN(G3570)-1), G3570)</f>
        <v>HM202</v>
      </c>
      <c r="I3570" s="23" t="str">
        <f>IF(RIGHT(G3570,1)="M","M","Non-M")</f>
        <v>Non-M</v>
      </c>
      <c r="J3570" s="51"/>
      <c r="K3570" s="87"/>
    </row>
    <row r="3571" spans="1:11" ht="15" customHeight="1">
      <c r="C3571" s="17"/>
      <c r="D3571" s="75"/>
      <c r="J3571" s="76"/>
    </row>
    <row r="3572" spans="1:11" ht="15" customHeight="1">
      <c r="C3572" s="17"/>
      <c r="D3572" s="75"/>
      <c r="J3572" s="76"/>
    </row>
    <row r="3573" spans="1:11" ht="15" customHeight="1">
      <c r="C3573" s="17"/>
      <c r="D3573" s="75"/>
      <c r="J3573" s="76"/>
    </row>
    <row r="3574" spans="1:11" ht="15" customHeight="1">
      <c r="C3574" s="17"/>
      <c r="D3574" s="75"/>
      <c r="J3574" s="76"/>
    </row>
    <row r="3575" spans="1:11" ht="15" customHeight="1">
      <c r="C3575" s="17"/>
      <c r="D3575" s="75"/>
      <c r="J3575" s="76"/>
    </row>
    <row r="3576" spans="1:11" ht="15" customHeight="1">
      <c r="C3576" s="17"/>
      <c r="D3576" s="75"/>
      <c r="J3576" s="76"/>
    </row>
    <row r="3577" spans="1:11" ht="15" customHeight="1">
      <c r="C3577" s="17"/>
      <c r="D3577" s="75"/>
      <c r="J3577" s="76"/>
    </row>
    <row r="3578" spans="1:11" ht="15" customHeight="1">
      <c r="C3578" s="17"/>
      <c r="D3578" s="75"/>
      <c r="J3578" s="76"/>
    </row>
    <row r="3579" spans="1:11" ht="15" customHeight="1">
      <c r="C3579" s="17"/>
      <c r="D3579" s="75"/>
      <c r="J3579" s="76"/>
    </row>
    <row r="3580" spans="1:11" ht="15" customHeight="1">
      <c r="C3580" s="17"/>
      <c r="D3580" s="75"/>
      <c r="J3580" s="76"/>
    </row>
    <row r="3581" spans="1:11" ht="15" customHeight="1">
      <c r="C3581" s="17"/>
      <c r="D3581" s="75"/>
      <c r="J3581" s="76"/>
    </row>
    <row r="3582" spans="1:11" ht="15" customHeight="1">
      <c r="C3582" s="17"/>
      <c r="D3582" s="75"/>
      <c r="J3582" s="76"/>
    </row>
    <row r="3583" spans="1:11" ht="15" customHeight="1">
      <c r="C3583" s="17"/>
      <c r="D3583" s="75"/>
      <c r="J3583" s="76"/>
    </row>
    <row r="3584" spans="1:11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4395</v>
      </c>
      <c r="B2" s="8" t="s">
        <v>4396</v>
      </c>
      <c r="C2" s="8" t="s">
        <v>4397</v>
      </c>
      <c r="D2" s="8" t="s">
        <v>4398</v>
      </c>
      <c r="E2" s="8" t="s">
        <v>4399</v>
      </c>
      <c r="F2" s="8" t="s">
        <v>4400</v>
      </c>
      <c r="G2" s="8" t="s">
        <v>4401</v>
      </c>
      <c r="H2" s="41" t="s">
        <v>4402</v>
      </c>
      <c r="I2" s="41" t="s">
        <v>4403</v>
      </c>
      <c r="J2" s="8" t="s">
        <v>4404</v>
      </c>
      <c r="K2" s="8" t="s">
        <v>4405</v>
      </c>
      <c r="L2" s="37"/>
      <c r="T2" s="44" t="s">
        <v>4406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4407</v>
      </c>
      <c r="E3" s="10">
        <v>0.1234</v>
      </c>
      <c r="F3" s="10" t="s">
        <v>4408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4409</v>
      </c>
      <c r="J3" s="10" t="s">
        <v>4410</v>
      </c>
      <c r="K3" s="38"/>
      <c r="L3" s="38"/>
      <c r="T3" s="46" t="s">
        <v>4411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4407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4410</v>
      </c>
      <c r="K4" s="38"/>
      <c r="L4" s="38"/>
      <c r="T4" s="46" t="s">
        <v>4412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4407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4413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4407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4410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4407</v>
      </c>
      <c r="E7" s="10" t="s">
        <v>518</v>
      </c>
      <c r="F7" s="10" t="s">
        <v>4414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4410</v>
      </c>
      <c r="K7" s="38"/>
      <c r="L7" s="38"/>
      <c r="T7" s="48" t="s">
        <v>4415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4407</v>
      </c>
      <c r="E8" s="10">
        <v>4.7199999999999999E-2</v>
      </c>
      <c r="F8" s="10" t="s">
        <v>4416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4409</v>
      </c>
      <c r="J8" s="10" t="s">
        <v>4417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4407</v>
      </c>
      <c r="E9" s="10">
        <v>0.1401</v>
      </c>
      <c r="F9" s="10" t="s">
        <v>4416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4409</v>
      </c>
      <c r="J9" s="10" t="s">
        <v>4410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4407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4407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4407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4407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4407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4407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4407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4407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4407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4407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4407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4407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4407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4409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4409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4409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4409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4409</v>
      </c>
      <c r="E27" s="10">
        <v>0.1177</v>
      </c>
      <c r="F27" s="10" t="s">
        <v>4416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4410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4409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4409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4409</v>
      </c>
      <c r="E30" s="10">
        <v>0.1177</v>
      </c>
      <c r="F30" s="10" t="s">
        <v>4416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4409</v>
      </c>
      <c r="J30" s="10" t="s">
        <v>4410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4409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4409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4409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4409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4409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4409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4409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4409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4409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4409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4409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4409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4409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4409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4409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4409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4409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4409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4409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4409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4409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4409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4409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4409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4409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4409</v>
      </c>
      <c r="E56" s="10">
        <v>0</v>
      </c>
      <c r="F56" s="10" t="s">
        <v>4418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4409</v>
      </c>
      <c r="J56" s="10" t="s">
        <v>4410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4409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4409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4409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4409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4409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4409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4409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4409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4409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4409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4409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4409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4409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4409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4409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4409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4409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4409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4409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4409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4409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4409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4409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4409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4409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4409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4409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4409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4409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4409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4409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4409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4409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4409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4409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4409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4409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4409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4409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4409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4409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4409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4409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4409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4409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4409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4409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4409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4409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4409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4409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4409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4409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4409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4409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4409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4409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4409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4409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4409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4409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4409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4409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4409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4409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4409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4409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4409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4409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4409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4409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4409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4409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4409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4409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4409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4409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4409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4409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4409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4409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4409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4409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4409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4409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4409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4409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4409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4409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4409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4409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4409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4409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4409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4409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4409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4409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4409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4409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4409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4409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4410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4409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4409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4409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4409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4409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4409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4409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4409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4409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4409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4409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4409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4409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4409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4409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4409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4409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4409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4409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4409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4409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4409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4409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4409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4409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4409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4409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4409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4409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4409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4409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4409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4419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4420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4421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4422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4423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4424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4425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4426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4427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4428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4429</v>
      </c>
      <c r="D404">
        <v>44</v>
      </c>
    </row>
    <row r="405" spans="2:4">
      <c r="B405" t="s">
        <v>4430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4431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4430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4432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4433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4434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4435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4436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4437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4438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4439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4440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4441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4442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4443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4444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4445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4446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4447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4448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4449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4450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4451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4452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4453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4454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4455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4456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4457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4458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4459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4460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4461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4462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4463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4464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4465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4466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4467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4468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4469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4470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4471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4472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4473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4474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4475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4476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4477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4478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4479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4480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4481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2026-08-25T07:41:45Z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