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70" documentId="13_ncr:1_{7EF57DF4-89AE-8C42-9C9C-3682908C3E34}" xr6:coauthVersionLast="47" xr6:coauthVersionMax="47" xr10:uidLastSave="{23B798A7-8B04-4177-9E14-D600BDC9C1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<sst xmlns="http://schemas.openxmlformats.org/spreadsheetml/2006/main" count="20518" uniqueCount="4126">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</sst>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U26"/>
      </filters>
    </filterColumn>
    <filterColumn colId="7">
      <filters>
        <filter val="PK103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76" activePane="bottomLeft" state="frozen"/>
      <selection pane="bottomLeft" activeCell="I2" sqref="I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hidden="1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hidden="1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hidden="1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hidden="1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hidden="1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hidden="1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hidden="1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hidden="1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hidden="1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hidden="1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hidden="1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hidden="1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hidden="1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hidden="1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hidden="1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hidden="1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hidden="1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hidden="1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hidden="1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hidden="1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hidden="1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hidden="1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hidden="1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hidden="1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hidden="1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hidden="1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hidden="1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hidden="1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hidden="1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hidden="1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hidden="1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hidden="1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hidden="1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hidden="1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hidden="1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hidden="1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hidden="1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hidden="1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hidden="1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hidden="1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hidden="1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hidden="1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hidden="1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hidden="1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hidden="1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hidden="1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hidden="1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hidden="1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hidden="1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hidden="1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hidden="1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hidden="1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hidden="1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hidden="1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hidden="1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hidden="1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hidden="1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hidden="1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hidden="1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hidden="1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hidden="1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hidden="1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hidden="1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hidden="1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hidden="1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hidden="1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hidden="1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hidden="1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hidden="1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hidden="1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hidden="1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hidden="1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hidden="1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hidden="1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hidden="1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hidden="1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hidden="1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hidden="1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hidden="1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hidden="1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hidden="1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hidden="1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hidden="1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hidden="1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hidden="1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hidden="1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hidden="1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hidden="1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hidden="1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hidden="1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hidden="1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hidden="1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hidden="1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hidden="1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hidden="1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hidden="1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hidden="1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hidden="1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hidden="1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hidden="1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hidden="1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hidden="1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hidden="1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hidden="1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hidden="1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hidden="1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hidden="1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hidden="1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hidden="1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hidden="1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hidden="1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hidden="1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hidden="1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hidden="1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hidden="1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hidden="1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hidden="1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hidden="1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hidden="1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hidden="1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hidden="1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hidden="1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hidden="1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hidden="1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hidden="1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hidden="1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hidden="1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hidden="1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hidden="1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hidden="1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hidden="1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hidden="1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hidden="1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hidden="1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hidden="1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hidden="1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hidden="1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hidden="1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hidden="1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hidden="1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hidden="1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hidden="1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hidden="1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hidden="1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hidden="1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hidden="1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hidden="1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hidden="1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hidden="1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hidden="1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hidden="1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hidden="1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hidden="1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hidden="1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hidden="1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hidden="1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hidden="1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hidden="1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hidden="1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hidden="1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hidden="1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hidden="1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hidden="1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hidden="1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hidden="1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hidden="1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hidden="1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hidden="1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hidden="1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hidden="1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hidden="1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hidden="1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hidden="1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hidden="1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hidden="1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hidden="1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hidden="1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>
        <v>4.7199999999999999E-2</v>
      </c>
      <c r="F8" s="10" t="s">
        <v>4056</v>
      </c>
      <c r="G8" s="55">
        <f>Table2[[#This Row],[Current Total FG QTY]]*Table2[[#This Row],[SAM Improvement]]*$S$7</f>
        <v>4950.4395441595443</v>
      </c>
      <c r="H8" s="10" t="s">
        <v>4052</v>
      </c>
      <c r="I8" s="10" t="s">
        <v>4057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4058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4060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4066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4067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4068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4069</v>
      </c>
      <c r="D404">
        <v>44</v>
      </c>
    </row>
    <row r="405" spans="2:4">
      <c r="B405" t="s">
        <v>4070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2026-07-27T07:58:58Z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