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02" documentId="13_ncr:1_{7EF57DF4-89AE-8C42-9C9C-3682908C3E34}" xr6:coauthVersionLast="47" xr6:coauthVersionMax="47" xr10:uidLastSave="{B1A51558-BB3D-4A49-8305-5C68787840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33" i="5" l="1"/>
  <c r="I3333" i="5"/>
  <c r="H3322" i="5"/>
  <c r="I3322" i="5"/>
  <c r="H3321" i="5"/>
  <c r="I3321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<sst xmlns="http://schemas.openxmlformats.org/spreadsheetml/2006/main" count="23516" uniqueCount="4647">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</sst>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95" t="s">
        <v>4173</v>
      </c>
      <c r="B3316" s="96" t="s">
        <v>2723</v>
      </c>
      <c r="C3316" s="96" t="s">
        <v>4132</v>
      </c>
      <c r="D3316" s="50" t="s">
        <v>1879</v>
      </c>
      <c r="E3316" s="96" t="s">
        <v>4133</v>
      </c>
      <c r="F3316" s="97"/>
      <c r="G3316" s="96" t="s">
        <v>1557</v>
      </c>
      <c r="H3316" s="98" t="str">
        <f>IF(RIGHT(G3316,1)="M", LEFT(G3316,LEN(G3316)-1), G3316)</f>
        <v>CL409</v>
      </c>
      <c r="I3316" s="98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95" t="s">
        <v>4175</v>
      </c>
      <c r="B3317" s="96" t="s">
        <v>2723</v>
      </c>
      <c r="C3317" s="96" t="s">
        <v>4132</v>
      </c>
      <c r="D3317" s="50" t="s">
        <v>1879</v>
      </c>
      <c r="E3317" s="96" t="s">
        <v>4133</v>
      </c>
      <c r="F3317" s="97"/>
      <c r="G3317" s="96" t="s">
        <v>318</v>
      </c>
      <c r="H3317" s="98" t="str">
        <f>IF(RIGHT(G3317,1)="M", LEFT(G3317,LEN(G3317)-1), G3317)</f>
        <v>ZP106</v>
      </c>
      <c r="I3317" s="98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95" t="s">
        <v>4176</v>
      </c>
      <c r="B3318" s="96" t="s">
        <v>2723</v>
      </c>
      <c r="C3318" s="96" t="s">
        <v>4132</v>
      </c>
      <c r="D3318" s="50" t="s">
        <v>1879</v>
      </c>
      <c r="E3318" s="96" t="s">
        <v>4133</v>
      </c>
      <c r="F3318" s="97"/>
      <c r="G3318" s="96" t="s">
        <v>428</v>
      </c>
      <c r="H3318" s="98" t="str">
        <f>IF(RIGHT(G3318,1)="M", LEFT(G3318,LEN(G3318)-1), G3318)</f>
        <v>PK208</v>
      </c>
      <c r="I3318" s="98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95" t="s">
        <v>4177</v>
      </c>
      <c r="B3319" s="96" t="s">
        <v>2723</v>
      </c>
      <c r="C3319" s="96" t="s">
        <v>4132</v>
      </c>
      <c r="D3319" s="50" t="s">
        <v>1879</v>
      </c>
      <c r="E3319" s="96" t="s">
        <v>4133</v>
      </c>
      <c r="F3319" s="97"/>
      <c r="G3319" s="96" t="s">
        <v>322</v>
      </c>
      <c r="H3319" s="98" t="str">
        <f>IF(RIGHT(G3319,1)="M", LEFT(G3319,LEN(G3319)-1), G3319)</f>
        <v>PB201</v>
      </c>
      <c r="I3319" s="98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95" t="s">
        <v>4178</v>
      </c>
      <c r="B3320" s="96" t="s">
        <v>2723</v>
      </c>
      <c r="C3320" s="96" t="s">
        <v>4132</v>
      </c>
      <c r="D3320" s="50" t="s">
        <v>1879</v>
      </c>
      <c r="E3320" s="96" t="s">
        <v>4133</v>
      </c>
      <c r="F3320" s="97"/>
      <c r="G3320" s="96" t="s">
        <v>548</v>
      </c>
      <c r="H3320" s="98" t="str">
        <f>IF(RIGHT(G3320,1)="M", LEFT(G3320,LEN(G3320)-1), G3320)</f>
        <v>HM509</v>
      </c>
      <c r="I3320" s="98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95" t="s">
        <v>4179</v>
      </c>
      <c r="B3321" s="96" t="s">
        <v>2723</v>
      </c>
      <c r="C3321" s="96" t="s">
        <v>4132</v>
      </c>
      <c r="D3321" s="50" t="s">
        <v>1879</v>
      </c>
      <c r="E3321" s="96" t="s">
        <v>4133</v>
      </c>
      <c r="F3321" s="97"/>
      <c r="G3321" s="96" t="s">
        <v>923</v>
      </c>
      <c r="H3321" s="98" t="str">
        <f>IF(RIGHT(G3321,1)="M", LEFT(G3321,LEN(G3321)-1), G3321)</f>
        <v>HM419</v>
      </c>
      <c r="I3321" s="98" t="str">
        <f>IF(RIGHT(G3321,1)="M","M","Non-M")</f>
        <v>Non-M</v>
      </c>
      <c r="J3321" s="51"/>
      <c r="K3321" s="87"/>
      <c r="L3321" s="83"/>
    </row>
    <row r="3322" spans="1:12" ht="15" customHeight="1">
      <c r="A3322" s="95" t="s">
        <v>4180</v>
      </c>
      <c r="B3322" s="96" t="s">
        <v>2723</v>
      </c>
      <c r="C3322" s="96" t="s">
        <v>4132</v>
      </c>
      <c r="D3322" s="50" t="s">
        <v>1879</v>
      </c>
      <c r="E3322" s="96" t="s">
        <v>4133</v>
      </c>
      <c r="F3322" s="97"/>
      <c r="G3322" s="96" t="s">
        <v>1893</v>
      </c>
      <c r="H3322" s="98" t="str">
        <f>IF(RIGHT(G3322,1)="M", LEFT(G3322,LEN(G3322)-1), G3322)</f>
        <v>JS401</v>
      </c>
      <c r="I3322" s="98" t="str">
        <f>IF(RIGHT(G3322,1)="M","M","Non-M")</f>
        <v>Non-M</v>
      </c>
      <c r="J3322" s="51"/>
      <c r="K3322" s="87"/>
      <c r="L3322" s="83"/>
    </row>
    <row r="3323" spans="1:12" ht="15" customHeight="1">
      <c r="A3323" s="95" t="s">
        <v>4181</v>
      </c>
      <c r="B3323" s="96" t="s">
        <v>2723</v>
      </c>
      <c r="C3323" s="96" t="s">
        <v>4132</v>
      </c>
      <c r="D3323" s="50" t="s">
        <v>1879</v>
      </c>
      <c r="E3323" s="96" t="s">
        <v>4133</v>
      </c>
      <c r="F3323" s="97"/>
      <c r="G3323" s="96" t="s">
        <v>1767</v>
      </c>
      <c r="H3323" s="98" t="str">
        <f>IF(RIGHT(G3323,1)="M", LEFT(G3323,LEN(G3323)-1), G3323)</f>
        <v>JS105</v>
      </c>
      <c r="I3323" s="98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95" t="s">
        <v>4182</v>
      </c>
      <c r="B3324" s="96" t="s">
        <v>2723</v>
      </c>
      <c r="C3324" s="96" t="s">
        <v>4132</v>
      </c>
      <c r="D3324" s="50" t="s">
        <v>1879</v>
      </c>
      <c r="E3324" s="96" t="s">
        <v>4133</v>
      </c>
      <c r="F3324" s="97"/>
      <c r="G3324" s="96" t="s">
        <v>160</v>
      </c>
      <c r="H3324" s="98" t="str">
        <f>IF(RIGHT(G3324,1)="M", LEFT(G3324,LEN(G3324)-1), G3324)</f>
        <v>JS124</v>
      </c>
      <c r="I3324" s="98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95" t="s">
        <v>4183</v>
      </c>
      <c r="B3325" s="96" t="s">
        <v>2723</v>
      </c>
      <c r="C3325" s="96" t="s">
        <v>4145</v>
      </c>
      <c r="D3325" s="50" t="s">
        <v>1879</v>
      </c>
      <c r="E3325" s="96" t="s">
        <v>4133</v>
      </c>
      <c r="F3325" s="97"/>
      <c r="G3325" s="96" t="s">
        <v>1571</v>
      </c>
      <c r="H3325" s="98" t="str">
        <f>IF(RIGHT(G3325,1)="M", LEFT(G3325,LEN(G3325)-1), G3325)</f>
        <v>WB407</v>
      </c>
      <c r="I3325" s="98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95" t="s">
        <v>4184</v>
      </c>
      <c r="B3326" s="96" t="s">
        <v>2723</v>
      </c>
      <c r="C3326" s="96" t="s">
        <v>4145</v>
      </c>
      <c r="D3326" s="50" t="s">
        <v>1879</v>
      </c>
      <c r="E3326" s="96" t="s">
        <v>4133</v>
      </c>
      <c r="F3326" s="97"/>
      <c r="G3326" s="96" t="s">
        <v>90</v>
      </c>
      <c r="H3326" s="98" t="str">
        <f>IF(RIGHT(G3326,1)="M", LEFT(G3326,LEN(G3326)-1), G3326)</f>
        <v>DC101</v>
      </c>
      <c r="I3326" s="98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95" t="s">
        <v>4185</v>
      </c>
      <c r="B3327" s="96" t="s">
        <v>2723</v>
      </c>
      <c r="C3327" s="96" t="s">
        <v>4145</v>
      </c>
      <c r="D3327" s="50" t="s">
        <v>1879</v>
      </c>
      <c r="E3327" s="96" t="s">
        <v>4133</v>
      </c>
      <c r="F3327" s="97"/>
      <c r="G3327" s="96" t="s">
        <v>123</v>
      </c>
      <c r="H3327" s="98" t="str">
        <f>IF(RIGHT(G3327,1)="M", LEFT(G3327,LEN(G3327)-1), G3327)</f>
        <v>DC202</v>
      </c>
      <c r="I3327" s="98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95" t="s">
        <v>4186</v>
      </c>
      <c r="B3328" s="96" t="s">
        <v>2723</v>
      </c>
      <c r="C3328" s="96" t="s">
        <v>4145</v>
      </c>
      <c r="D3328" s="50" t="s">
        <v>1879</v>
      </c>
      <c r="E3328" s="96" t="s">
        <v>4133</v>
      </c>
      <c r="F3328" s="97"/>
      <c r="G3328" s="96" t="s">
        <v>125</v>
      </c>
      <c r="H3328" s="98" t="str">
        <f>IF(RIGHT(G3328,1)="M", LEFT(G3328,LEN(G3328)-1), G3328)</f>
        <v>DC300</v>
      </c>
      <c r="I3328" s="98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95" t="s">
        <v>4187</v>
      </c>
      <c r="B3329" s="96" t="s">
        <v>2723</v>
      </c>
      <c r="C3329" s="96" t="s">
        <v>4145</v>
      </c>
      <c r="D3329" s="50" t="s">
        <v>1879</v>
      </c>
      <c r="E3329" s="96" t="s">
        <v>4133</v>
      </c>
      <c r="F3329" s="97"/>
      <c r="G3329" s="96" t="s">
        <v>231</v>
      </c>
      <c r="H3329" s="98" t="str">
        <f>IF(RIGHT(G3329,1)="M", LEFT(G3329,LEN(G3329)-1), G3329)</f>
        <v>DC400</v>
      </c>
      <c r="I3329" s="98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95" t="s">
        <v>4188</v>
      </c>
      <c r="B3330" s="96" t="s">
        <v>2723</v>
      </c>
      <c r="C3330" s="96" t="s">
        <v>4145</v>
      </c>
      <c r="D3330" s="50" t="s">
        <v>1879</v>
      </c>
      <c r="E3330" s="96" t="s">
        <v>4133</v>
      </c>
      <c r="F3330" s="97"/>
      <c r="G3330" s="96" t="s">
        <v>2114</v>
      </c>
      <c r="H3330" s="98" t="str">
        <f>IF(RIGHT(G3330,1)="M", LEFT(G3330,LEN(G3330)-1), G3330)</f>
        <v>PK202</v>
      </c>
      <c r="I3330" s="98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95" t="s">
        <v>4189</v>
      </c>
      <c r="B3331" s="96" t="s">
        <v>2723</v>
      </c>
      <c r="C3331" s="96" t="s">
        <v>4145</v>
      </c>
      <c r="D3331" s="50" t="s">
        <v>1879</v>
      </c>
      <c r="E3331" s="96" t="s">
        <v>4133</v>
      </c>
      <c r="F3331" s="97"/>
      <c r="G3331" s="96" t="s">
        <v>234</v>
      </c>
      <c r="H3331" s="98" t="str">
        <f>IF(RIGHT(G3331,1)="M", LEFT(G3331,LEN(G3331)-1), G3331)</f>
        <v>PB204</v>
      </c>
      <c r="I3331" s="98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95" t="s">
        <v>4190</v>
      </c>
      <c r="B3332" s="96" t="s">
        <v>2723</v>
      </c>
      <c r="C3332" s="96" t="s">
        <v>4145</v>
      </c>
      <c r="D3332" s="50" t="s">
        <v>1879</v>
      </c>
      <c r="E3332" s="96" t="s">
        <v>4133</v>
      </c>
      <c r="F3332" s="97"/>
      <c r="G3332" s="96" t="s">
        <v>920</v>
      </c>
      <c r="H3332" s="98" t="str">
        <f>IF(RIGHT(G3332,1)="M", LEFT(G3332,LEN(G3332)-1), G3332)</f>
        <v>HM508</v>
      </c>
      <c r="I3332" s="98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95" t="s">
        <v>4191</v>
      </c>
      <c r="B3333" s="96" t="s">
        <v>2723</v>
      </c>
      <c r="C3333" s="96" t="s">
        <v>4145</v>
      </c>
      <c r="D3333" s="50" t="s">
        <v>1879</v>
      </c>
      <c r="E3333" s="96" t="s">
        <v>4133</v>
      </c>
      <c r="F3333" s="97"/>
      <c r="G3333" s="96" t="s">
        <v>1780</v>
      </c>
      <c r="H3333" s="98" t="str">
        <f>IF(RIGHT(G3333,1)="M", LEFT(G3333,LEN(G3333)-1), G3333)</f>
        <v>JS400</v>
      </c>
      <c r="I3333" s="98" t="str">
        <f>IF(RIGHT(G3333,1)="M","M","Non-M")</f>
        <v>Non-M</v>
      </c>
      <c r="J3333" s="51"/>
      <c r="K3333" s="87"/>
      <c r="L3333" s="83"/>
    </row>
    <row r="3334" spans="1:12" ht="15" customHeight="1">
      <c r="A3334" s="95" t="s">
        <v>4192</v>
      </c>
      <c r="B3334" s="96" t="s">
        <v>2723</v>
      </c>
      <c r="C3334" s="96" t="s">
        <v>4145</v>
      </c>
      <c r="D3334" s="50" t="s">
        <v>1879</v>
      </c>
      <c r="E3334" s="96" t="s">
        <v>4133</v>
      </c>
      <c r="F3334" s="97"/>
      <c r="G3334" s="96" t="s">
        <v>1767</v>
      </c>
      <c r="H3334" s="98" t="str">
        <f>IF(RIGHT(G3334,1)="M", LEFT(G3334,LEN(G3334)-1), G3334)</f>
        <v>JS105</v>
      </c>
      <c r="I3334" s="98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95" t="s">
        <v>4193</v>
      </c>
      <c r="B3335" s="96" t="s">
        <v>2723</v>
      </c>
      <c r="C3335" s="96" t="s">
        <v>4145</v>
      </c>
      <c r="D3335" s="50" t="s">
        <v>1879</v>
      </c>
      <c r="E3335" s="96" t="s">
        <v>4133</v>
      </c>
      <c r="F3335" s="97"/>
      <c r="G3335" s="96" t="s">
        <v>160</v>
      </c>
      <c r="H3335" s="98" t="str">
        <f>IF(RIGHT(G3335,1)="M", LEFT(G3335,LEN(G3335)-1), G3335)</f>
        <v>JS124</v>
      </c>
      <c r="I3335" s="98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95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95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95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95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95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95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95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95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95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95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95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95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95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95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95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95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95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95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95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95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95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95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95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95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95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95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95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95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95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95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95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95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95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95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95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95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95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95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95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95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95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95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95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95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95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95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95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95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95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95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95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95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95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95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95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95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95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95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95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95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95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95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95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95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95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95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95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95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95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95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95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95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95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95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95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95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95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95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95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95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95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95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95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95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95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95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95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95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95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95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95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95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95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95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95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95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95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95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95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95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95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95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95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95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95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95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95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95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95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95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95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95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95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95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95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95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95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95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95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95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95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95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95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95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95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95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95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95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95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95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95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95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95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95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95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95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95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95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95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95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95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95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95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95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95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95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95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95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95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95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95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95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95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95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95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95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95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95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95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95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95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95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95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95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95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95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95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95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95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95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95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95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95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95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95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95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95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95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95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95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95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95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95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95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95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95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95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95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95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95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95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95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95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95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95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95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95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95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95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95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95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95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95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95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95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95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95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95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95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95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95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95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95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95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95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95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95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95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95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95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95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95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95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95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95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95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95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95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95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95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95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95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95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95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95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95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95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95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95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95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95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95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95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95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95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95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95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95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95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95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95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95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95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95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95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95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95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95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95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95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95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95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95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95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95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95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95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95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95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95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95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95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95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95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95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95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95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95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95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95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95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95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95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95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95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95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95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95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95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95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95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95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95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95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95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95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95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95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95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95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95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95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95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95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95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95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95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95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95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95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95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95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95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95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95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95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95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95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95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95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95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95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95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95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95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95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95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95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95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95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95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95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95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