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01" documentId="13_ncr:1_{7EF57DF4-89AE-8C42-9C9C-3682908C3E34}" xr6:coauthVersionLast="47" xr6:coauthVersionMax="47" xr10:uidLastSave="{18271E21-6730-4D52-9CEE-9D72BA555D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33" i="5" l="1"/>
  <c r="I3333" i="5"/>
  <c r="H3322" i="5"/>
  <c r="I3322" i="5"/>
  <c r="H3321" i="5"/>
  <c r="I3321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<sst xmlns="http://schemas.openxmlformats.org/spreadsheetml/2006/main" count="23513" uniqueCount="4644">
  <si>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</si>
  <si>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</si>
  <si>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</si>
  <si>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</si>
  <si>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</si>
  <si>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</si>
  <si>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</si>
  <si>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</si>
  <si>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</si>
  <si>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</si>
  <si>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</si>
  <si>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</si>
  <si>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</si>
  <si>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</si>
  <si>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</si>
  <si>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</si>
  <si>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</si>
  <si>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</si>
  <si>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</si>
  <si>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</si>
  <si>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</si>
  <si>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</si>
  <si>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</si>
  <si>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</si>
  <si>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</si>
  <si>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</si>
  <si>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</si>
  <si>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</si>
  <si>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</si>
  <si>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</si>
  <si>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</si>
  <si>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</si>
  <si>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</si>
  <si>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</si>
  <si>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</si>
  <si>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</si>
  <si>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</si>
  <si>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</si>
  <si>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</si>
  <si>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</si>
  <si>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</si>
  <si>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</si>
  <si>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</si>
  <si>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</si>
  <si>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</si>
  <si>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</si>
  <si>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</si>
  <si>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</si>
  <si>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</si>
  <si>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</si>
  <si>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</si>
  <si>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</si>
  <si>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</si>
  <si>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</si>
  <si>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</si>
  <si>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</si>
  <si>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</si>
  <si>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</si>
  <si>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</si>
  <si>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</si>
  <si>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</si>
  <si>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</si>
  <si>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</si>
  <si>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</si>
  <si>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</si>
  <si>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</si>
  <si>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</si>
  <si>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</si>
  <si>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</si>
  <si>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</si>
  <si>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</si>
  <si>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</si>
  <si>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</si>
  <si>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</si>
  <si>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</si>
  <si>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</si>
  <si>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</si>
  <si>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</si>
  <si>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</si>
  <si>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</si>
  <si>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</si>
  <si>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</si>
  <si>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</si>
  <si>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</si>
  <si>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</si>
  <si>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</si>
  <si>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</si>
  <si>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</si>
  <si>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</si>
  <si>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</si>
  <si>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</si>
  <si>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</si>
  <si>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</si>
  <si>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</si>
  <si>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</si>
  <si>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</si>
  <si>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</si>
  <si>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</si>
  <si>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</si>
  <si>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</si>
  <si>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</si>
  <si>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</si>
  <si>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</si>
  <si>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</si>
  <si>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</si>
  <si>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</si>
  <si>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</si>
  <si>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</si>
  <si>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</si>
  <si>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</si>
  <si>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</si>
  <si>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</si>
  <si>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</si>
  <si>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</si>
  <si>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</si>
  <si>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</si>
  <si>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</si>
  <si>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</si>
  <si>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</si>
  <si>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</si>
  <si>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</si>
  <si>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</si>
  <si>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</si>
  <si>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</si>
  <si>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</si>
  <si>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</si>
  <si>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</si>
  <si>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</si>
  <si>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</si>
  <si>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</si>
  <si>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</si>
  <si>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</si>
  <si>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</si>
  <si>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</si>
  <si>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</si>
  <si>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</si>
  <si>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</si>
  <si>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</si>
  <si>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</si>
  <si>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</si>
  <si>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</si>
  <si>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</si>
  <si>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</si>
  <si>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</si>
  <si>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</si>
  <si>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</si>
  <si>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</si>
  <si>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</si>
  <si>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</si>
  <si>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</si>
  <si>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</si>
  <si>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</si>
  <si>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</si>
  <si>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</si>
  <si>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</si>
  <si>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</si>
  <si>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</si>
  <si>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</si>
  <si>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</si>
  <si>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</si>
  <si>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</si>
  <si>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</si>
  <si>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</si>
  <si>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</si>
  <si>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</si>
  <si>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</si>
  <si>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</si>
  <si>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</si>
  <si>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</si>
  <si>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</si>
  <si>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</si>
  <si>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</si>
  <si>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</si>
  <si>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</si>
  <si>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</si>
  <si>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</si>
  <si>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</si>
  <si>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</si>
  <si>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</si>
  <si>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</si>
  <si>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</si>
  <si>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</si>
  <si>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</si>
  <si>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</si>
  <si>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</si>
  <si>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</si>
  <si>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</si>
  <si>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</si>
  <si>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</si>
  <si>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</si>
  <si>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</si>
  <si>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</si>
  <si>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</si>
  <si>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</si>
  <si>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</si>
  <si>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</si>
  <si>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</si>
  <si>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</si>
  <si>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</si>
  <si>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</si>
  <si>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</si>
  <si>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</si>
  <si>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</si>
  <si>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</si>
  <si>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</si>
  <si>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</si>
  <si>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</si>
  <si>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</si>
  <si>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</si>
  <si>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</si>
  <si>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</si>
  <si>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</si>
  <si>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</si>
  <si>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</si>
  <si>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</si>
  <si>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</si>
  <si>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</si>
  <si>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</si>
  <si>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</si>
  <si>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</si>
  <si>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</si>
  <si>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</si>
  <si>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</si>
  <si>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</si>
  <si>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</si>
  <si>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</si>
  <si>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</si>
  <si>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</si>
  <si>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</si>
  <si>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</si>
  <si>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</si>
  <si>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</si>
  <si>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</si>
  <si>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</si>
  <si>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</si>
  <si>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</si>
  <si>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</si>
  <si>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</si>
  <si>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</si>
  <si>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</si>
  <si>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</si>
  <si>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</si>
  <si>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</si>
  <si>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</si>
  <si>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</si>
  <si>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</si>
  <si>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</si>
  <si>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</si>
  <si>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</si>
  <si>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</si>
  <si>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</si>
  <si>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</si>
  <si>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</si>
  <si>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</si>
  <si>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</si>
  <si>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</si>
  <si>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</si>
  <si>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</si>
  <si>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</si>
  <si>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</si>
  <si>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</si>
  <si>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</si>
  <si>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</si>
  <si>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</si>
  <si>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</si>
  <si>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</si>
  <si>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</si>
  <si>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</si>
  <si>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</si>
  <si>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</si>
  <si>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</si>
  <si>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</si>
  <si>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</si>
  <si>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</si>
  <si>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</si>
  <si>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</si>
  <si>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</si>
  <si>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</si>
  <si>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</si>
  <si>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</si>
  <si>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</si>
  <si>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</si>
  <si>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</si>
  <si>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</si>
  <si>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</si>
  <si>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</si>
  <si>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</si>
  <si>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</si>
  <si>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</si>
  <si>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</si>
  <si>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</si>
  <si>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</si>
  <si>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</si>
  <si>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</si>
  <si>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</si>
  <si>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</si>
  <si>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</si>
  <si>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</si>
  <si>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</si>
  <si>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</si>
  <si>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</si>
  <si>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</si>
  <si>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</si>
  <si>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</si>
  <si>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</si>
  <si>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</si>
  <si>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</si>
  <si>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</si>
  <si>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</si>
  <si>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</si>
  <si>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</si>
  <si>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</si>
  <si>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</si>
  <si>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</si>
  <si>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</si>
  <si>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</si>
  <si>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</si>
  <si>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</si>
  <si>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</si>
  <si>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</si>
  <si>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</si>
  <si>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</si>
  <si>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</si>
  <si>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</si>
  <si>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</si>
  <si>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</si>
  <si>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</si>
  <si>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</si>
  <si>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</si>
  <si>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</si>
  <si>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</si>
  <si>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</si>
  <si>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</si>
  <si>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</si>
  <si>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</si>
  <si>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</si>
  <si>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</si>
  <si>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</si>
  <si>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</si>
  <si>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</si>
  <si>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</si>
  <si>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</si>
  <si>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</si>
  <si>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</si>
  <si>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</si>
  <si>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</si>
  <si>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</si>
  <si>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</si>
  <si>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</si>
  <si>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</si>
  <si>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</si>
  <si>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</si>
  <si>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</si>
  <si>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</si>
  <si>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</si>
  <si>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</si>
  <si>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</si>
  <si>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</si>
  <si>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</si>
  <si>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</si>
  <si>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</si>
  <si>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</si>
  <si>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</si>
  <si>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</si>
  <si>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</si>
  <si>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</si>
  <si>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</si>
  <si>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</si>
  <si>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</si>
  <si>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</si>
  <si>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</si>
  <si>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</si>
  <si>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</si>
  <si>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</si>
  <si>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</si>
  <si>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</si>
  <si>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</si>
  <si>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</si>
  <si>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</si>
  <si>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</si>
  <si>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</si>
  <si>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</si>
  <si>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</si>
  <si>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</si>
  <si>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</si>
  <si>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</si>
  <si>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</si>
  <si>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</si>
  <si>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</si>
  <si>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</si>
  <si>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</si>
  <si>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</si>
  <si>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</si>
  <si>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</si>
  <si>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</si>
  <si>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</si>
  <si>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</si>
  <si>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</si>
  <si>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</si>
  <si>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</si>
  <si>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</si>
  <si>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</si>
  <si>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</si>
  <si>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</si>
  <si>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</si>
  <si>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</si>
  <si>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</si>
  <si>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</si>
  <si>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</si>
  <si>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</si>
  <si>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</si>
  <si>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</si>
  <si>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</si>
  <si>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</si>
  <si>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</si>
  <si>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</si>
  <si>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</si>
  <si>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</si>
  <si>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</si>
  <si>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</si>
  <si>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</si>
  <si>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</si>
  <si>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</si>
  <si>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</si>
  <si>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</si>
  <si>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</si>
  <si>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</si>
  <si>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</si>
  <si>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</si>
  <si>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</si>
  <si>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</si>
  <si>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</si>
  <si>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</si>
  <si>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</si>
  <si>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</si>
  <si>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</si>
  <si>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</si>
  <si>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</si>
  <si>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</si>
  <si>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</si>
  <si>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</si>
  <si>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</si>
  <si>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</si>
  <si>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</si>
  <si>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</si>
  <si>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</si>
  <si>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</si>
  <si>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</si>
  <si>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</si>
  <si>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</si>
  <si>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</si>
  <si>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</si>
  <si>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</si>
  <si>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</si>
  <si>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</si>
  <si>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</si>
  <si>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</si>
  <si>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</si>
  <si>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</si>
  <si>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</si>
  <si>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</si>
  <si>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</si>
  <si>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</si>
  <si>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</si>
  <si>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</si>
  <si>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</si>
  <si>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</si>
  <si>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</si>
  <si>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</si>
  <si>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</si>
  <si>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</si>
  <si>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</si>
  <si>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</si>
  <si>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</si>
  <si>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</si>
  <si>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</si>
  <si>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</si>
  <si>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</si>
  <si>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</si>
  <si>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</si>
  <si>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</si>
  <si>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</si>
  <si>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</si>
  <si>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</si>
  <si>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</si>
  <si>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</si>
  <si>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</si>
  <si>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</si>
  <si>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</si>
  <si>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</si>
  <si>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</si>
  <si>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</si>
  <si>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</si>
  <si>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</si>
  <si>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</si>
  <si>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</si>
  <si>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</si>
  <si>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</si>
  <si>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</si>
  <si>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</si>
  <si>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</si>
  <si>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</si>
  <si>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</si>
  <si>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</si>
  <si>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</si>
  <si>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</si>
  <si>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</si>
  <si>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</si>
  <si>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</si>
  <si>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</si>
  <si>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</si>
  <si>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</si>
  <si>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</si>
  <si>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</si>
  <si>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</si>
  <si>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</si>
  <si>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</si>
  <si>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</si>
  <si>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</si>
  <si>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</si>
  <si>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</si>
  <si>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</si>
  <si>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</si>
  <si>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</si>
  <si>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</si>
  <si>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</si>
  <si>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</si>
  <si>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</si>
  <si>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</si>
  <si>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</si>
  <si>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</si>
  <si>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</si>
  <si>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</si>
  <si>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</si>
  <si>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</si>
  <si>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</si>
  <si>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</si>
  <si>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</si>
  <si>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</si>
  <si>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</si>
  <si>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</si>
  <si>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</si>
  <si>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</si>
  <si>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</si>
  <si>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</si>
  <si>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</si>
  <si>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</si>
  <si>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</si>
  <si>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</si>
  <si>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</si>
  <si>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</si>
  <si>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</si>
  <si>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</si>
  <si>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</si>
  <si>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</si>
  <si>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</si>
  <si>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</si>
  <si>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</si>
  <si>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</si>
  <si>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</si>
  <si>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</si>
  <si>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</si>
  <si>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</si>
  <si>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</si>
  <si>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</si>
  <si>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</si>
  <si>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</si>
  <si>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</si>
  <si>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</si>
  <si>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</si>
  <si>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</si>
  <si>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</si>
  <si>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</si>
  <si>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</si>
  <si>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</si>
  <si>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</si>
  <si>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</si>
  <si>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</si>
  <si>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</si>
  <si>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</si>
  <si>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</si>
  <si>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</si>
  <si>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</si>
  <si>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</si>
  <si>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</si>
  <si>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</si>
  <si>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</si>
  <si>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</si>
  <si>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</si>
  <si>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</si>
  <si>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</si>
  <si>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</si>
  <si>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</si>
  <si>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</si>
  <si>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</si>
  <si>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</si>
  <si>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</si>
  <si>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</si>
  <si>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</si>
  <si>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</si>
  <si>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</si>
  <si>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</si>
  <si>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</si>
  <si>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</si>
  <si>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</si>
  <si>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</si>
  <si>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</si>
  <si>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</si>
  <si>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</si>
  <si>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</si>
  <si>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</si>
  <si>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</si>
  <si>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</si>
  <si>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</si>
  <si>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</si>
  <si>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</si>
  <si>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</si>
  <si>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</si>
  <si>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</si>
  <si>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</si>
  <si>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</si>
  <si>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</si>
  <si>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</si>
  <si>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</si>
  <si>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</si>
  <si>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</si>
  <si>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</si>
  <si>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</si>
  <si>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</si>
  <si>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</si>
  <si>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</si>
  <si>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</si>
  <si>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</si>
  <si>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</si>
  <si>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</si>
  <si>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</si>
  <si>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</si>
  <si>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</si>
  <si>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</si>
  <si>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</si>
  <si>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</si>
  <si>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</si>
  <si>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</si>
  <si>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</si>
  <si>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</si>
  <si>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</si>
  <si>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</si>
  <si>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</si>
  <si>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</si>
  <si>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</si>
  <si>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</si>
  <si>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</si>
  <si>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</si>
  <si>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</si>
  <si>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</si>
  <si>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</si>
  <si>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</si>
  <si>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</si>
  <si>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</si>
  <si>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</si>
  <si>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</si>
  <si>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</si>
  <si>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</si>
  <si>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</si>
  <si>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</si>
  <si>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</si>
  <si>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</si>
  <si>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</si>
  <si>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</si>
  <si>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</si>
  <si>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</si>
  <si>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</si>
  <si>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</si>
  <si>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</si>
  <si>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</si>
  <si>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</si>
  <si>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</si>
  <si>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</si>
  <si>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</si>
  <si>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</si>
  <si>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</si>
  <si>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</si>
  <si>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</si>
  <si>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</si>
  <si>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</si>
  <si>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</si>
  <si>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</si>
  <si>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</si>
  <si>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</si>
  <si>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</si>
  <si>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</si>
  <si>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</si>
  <si>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</si>
  <si>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</si>
  <si>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</si>
  <si>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</si>
  <si>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</si>
  <si>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</si>
  <si>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</si>
  <si>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</si>
  <si>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</si>
  <si>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</si>
  <si>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</si>
  <si>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</si>
  <si>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</si>
  <si>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</si>
  <si>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</si>
  <si>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</si>
  <si>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</si>
  <si>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</si>
  <si>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</si>
  <si>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</si>
  <si>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</si>
  <si>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</si>
  <si>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</si>
  <si>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</si>
  <si>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</si>
  <si>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</si>
  <si>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</si>
  <si>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</si>
  <si>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</si>
  <si>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</si>
  <si>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</si>
  <si>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</si>
  <si>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</si>
  <si>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</si>
  <si>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</si>
  <si>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</si>
  <si>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</si>
  <si>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</si>
  <si>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</si>
  <si>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</si>
  <si>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</si>
  <si>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</si>
  <si>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</si>
  <si>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</si>
  <si>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</si>
  <si>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</si>
  <si>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</si>
  <si>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</si>
  <si>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</si>
  <si>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</si>
  <si>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</si>
  <si>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</si>
  <si>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</si>
  <si>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</si>
  <si>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</si>
  <si>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</si>
  <si>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</si>
  <si>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</si>
  <si>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</si>
  <si>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</si>
  <si>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</si>
  <si>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</si>
  <si>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</si>
  <si>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</si>
  <si>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</si>
  <si>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</si>
  <si>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</si>
  <si>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</si>
  <si>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</si>
  <si>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</si>
  <si>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</si>
  <si>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</si>
  <si>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</si>
  <si>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</si>
  <si>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</si>
  <si>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</si>
  <si>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</si>
  <si>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</si>
  <si>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</si>
  <si>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</si>
  <si>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</si>
  <si>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</si>
  <si>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</si>
  <si>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</si>
  <si>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</si>
  <si>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</si>
  <si>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</si>
  <si>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</si>
  <si>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</si>
  <si>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</si>
  <si>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</si>
  <si>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</si>
  <si>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</si>
  <si>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</si>
  <si>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</si>
  <si>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</si>
  <si>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</si>
  <si>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</si>
  <si>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</si>
  <si>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</si>
  <si>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</si>
  <si>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</si>
  <si>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</si>
  <si>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</si>
  <si>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</si>
  <si>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</si>
  <si>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</si>
  <si>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</si>
  <si>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</si>
  <si>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</si>
  <si>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</si>
  <si>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</si>
  <si>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</si>
  <si>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</si>
  <si>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</si>
  <si>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</si>
  <si>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</si>
  <si>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</si>
  <si>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</si>
  <si>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</si>
  <si>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</si>
  <si>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</si>
  <si>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</si>
  <si>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</si>
  <si>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</si>
  <si>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</si>
  <si>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</si>
  <si>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</si>
  <si>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</si>
  <si>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</si>
  <si>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</si>
  <si>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</si>
  <si>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</si>
  <si>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</si>
  <si>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</si>
  <si>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</si>
  <si>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</si>
  <si>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</si>
  <si>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</si>
  <si>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</si>
  <si>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</si>
  <si>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</si>
  <si>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</si>
  <si>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</si>
  <si>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</si>
  <si>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</si>
  <si>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</si>
  <si>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</si>
  <si>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</si>
  <si>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</si>
  <si>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</si>
  <si>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</si>
  <si>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</si>
  <si>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</si>
  <si>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</si>
  <si>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</si>
  <si>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</si>
  <si>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</si>
  <si>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</si>
  <si>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</si>
  <si>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</si>
  <si>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</si>
  <si>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</si>
  <si>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</si>
  <si>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</si>
  <si>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</si>
  <si>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</si>
  <si>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</si>
  <si>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</si>
  <si>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</si>
  <si>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</si>
  <si>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</si>
  <si>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</si>
  <si>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</si>
  <si>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</si>
  <si>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</si>
  <si>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</si>
  <si>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</si>
  <si>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</si>
  <si>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</si>
  <si>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</si>
  <si>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</si>
  <si>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</si>
  <si>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</si>
  <si>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</si>
  <si>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</si>
  <si>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</si>
  <si>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</si>
  <si>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</si>
  <si>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</si>
  <si>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</si>
  <si>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</si>
  <si>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</si>
  <si>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</si>
  <si>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</si>
  <si>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</si>
  <si>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</si>
  <si>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</si>
  <si>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</si>
  <si>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</si>
  <si>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</si>
  <si>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</si>
  <si>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</si>
  <si>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</si>
  <si>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</si>
  <si>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</si>
  <si>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</si>
  <si>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</si>
  <si>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</si>
  <si>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</si>
  <si>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</si>
  <si>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</si>
  <si>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</si>
  <si>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</si>
  <si>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</si>
  <si>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</si>
  <si>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</si>
  <si>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</si>
  <si>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</si>
  <si>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</si>
  <si>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</si>
  <si>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</si>
  <si>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</si>
  <si>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</si>
  <si>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</si>
  <si>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</si>
  <si>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</si>
  <si>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</si>
  <si>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</si>
  <si>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</si>
  <si>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</si>
  <si>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</si>
  <si>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</si>
  <si>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</si>
  <si>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</si>
  <si>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</si>
  <si>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</si>
  <si>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</si>
  <si>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</si>
  <si>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</si>
  <si>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</si>
  <si>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</si>
  <si>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</si>
  <si>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</si>
  <si>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</si>
  <si>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</si>
  <si>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</si>
  <si>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</si>
  <si>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</si>
  <si>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</si>
  <si>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</si>
  <si>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</si>
  <si>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</si>
  <si>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</si>
  <si>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</si>
  <si>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</si>
  <si>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</si>
  <si>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</si>
  <si>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</si>
  <si>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</si>
  <si>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</si>
  <si>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</si>
  <si>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</si>
  <si>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</si>
  <si>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</si>
  <si>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</si>
  <si>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</si>
  <si>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</si>
  <si>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</si>
  <si>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</si>
  <si>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</si>
  <si>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</si>
  <si>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</si>
  <si>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</si>
  <si>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</si>
  <si>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</si>
  <si>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</si>
  <si>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</si>
  <si>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</si>
  <si>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</si>
  <si>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</si>
  <si>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</si>
  <si>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</si>
  <si>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</si>
  <si>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</si>
  <si>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</si>
  <si>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</si>
  <si>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</si>
  <si>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</si>
  <si>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</si>
  <si>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</si>
  <si>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</si>
  <si>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</si>
  <si>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</si>
  <si>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</si>
  <si>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</si>
  <si>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</si>
  <si>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</si>
  <si>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</si>
  <si>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</si>
  <si>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</si>
  <si>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</si>
  <si>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</si>
  <si>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</si>
  <si>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</si>
  <si>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</si>
  <si>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</si>
  <si>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</si>
  <si>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</si>
  <si>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</si>
  <si>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</si>
  <si>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</si>
  <si>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</si>
  <si>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</si>
  <si>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</si>
  <si>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</si>
  <si>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</si>
  <si>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</si>
  <si>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</si>
  <si>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</si>
  <si>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</si>
  <si>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</si>
  <si>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</si>
  <si>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</si>
  <si>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</si>
  <si>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</si>
  <si>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</si>
  <si>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</si>
  <si>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</si>
  <si>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</si>
  <si>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</si>
  <si>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</si>
  <si>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</si>
  <si>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</si>
  <si>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</si>
  <si>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</si>
  <si>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</si>
  <si>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</si>
  <si>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</si>
  <si>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</si>
  <si>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</si>
  <si>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</si>
  <si>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</si>
  <si>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</si>
  <si>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</si>
  <si>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</si>
  <si>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</si>
  <si>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</si>
  <si>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</si>
  <si>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</si>
  <si>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</si>
  <si>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</si>
  <si>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</si>
  <si>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</si>
  <si>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</si>
  <si>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</si>
  <si>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</si>
  <si>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</si>
  <si>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</si>
  <si>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</si>
  <si>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</si>
  <si>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</si>
  <si>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</si>
  <si>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</si>
  <si>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</si>
  <si>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</si>
  <si>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</si>
  <si>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</si>
  <si>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</si>
  <si>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</si>
  <si>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</si>
  <si>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</si>
  <si>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</si>
  <si>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</si>
  <si>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</si>
  <si>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</si>
  <si>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</si>
  <si>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</si>
  <si>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</si>
  <si>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</si>
  <si>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</si>
  <si>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</si>
  <si>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</si>
  <si>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</si>
  <si>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</si>
  <si>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</si>
  <si>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</si>
  <si>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</si>
  <si>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</si>
  <si>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</si>
  <si>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</si>
  <si>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</si>
  <si>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</si>
  <si>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</si>
  <si>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</si>
  <si>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</si>
  <si>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</si>
  <si>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</si>
  <si>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</si>
  <si>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</si>
  <si>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</si>
  <si>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</si>
  <si>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</si>
  <si>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</si>
  <si>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</si>
  <si>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</si>
  <si>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</si>
  <si>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</si>
  <si>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</si>
  <si>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</si>
  <si>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</si>
  <si>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</si>
  <si>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</si>
  <si>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</si>
  <si>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</si>
  <si>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</si>
  <si>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</si>
  <si>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</si>
  <si>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</si>
  <si>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</si>
  <si>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</si>
  <si>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</si>
  <si>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</si>
  <si>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</si>
  <si>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</si>
  <si>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</si>
  <si>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</si>
  <si>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</si>
  <si>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</si>
  <si>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</si>
  <si>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</si>
  <si>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</si>
  <si>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</si>
  <si>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</si>
  <si>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</si>
  <si>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</si>
  <si>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</si>
  <si>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</si>
  <si>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</si>
  <si>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</si>
  <si>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</si>
  <si>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</si>
  <si>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</si>
  <si>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</si>
  <si>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</si>
  <si>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</si>
  <si>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</si>
  <si>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</si>
  <si>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</si>
  <si>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</si>
  <si>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</si>
  <si>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</si>
  <si>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</si>
  <si>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</si>
  <si>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</si>
  <si>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</si>
  <si>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</si>
  <si>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</si>
  <si>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</si>
  <si>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</si>
  <si>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</si>
  <si>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</si>
  <si>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</si>
  <si>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</si>
  <si>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</si>
  <si>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</si>
  <si>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</si>
  <si>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</si>
  <si>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</si>
  <si>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</si>
  <si>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</si>
  <si>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</si>
  <si>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</si>
  <si>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</si>
  <si>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</si>
  <si>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</si>
  <si>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</si>
  <si>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</si>
  <si>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</si>
  <si>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</si>
  <si>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</si>
  <si>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</si>
  <si>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</si>
  <si>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</si>
  <si>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</si>
  <si>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</si>
  <si>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</si>
  <si>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</si>
  <si>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</si>
  <si>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</si>
  <si>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</si>
  <si>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</si>
  <si>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</si>
  <si>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</si>
  <si>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</si>
  <si>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</si>
  <si>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</si>
  <si>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</si>
  <si>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</si>
  <si>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</si>
  <si>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</si>
  <si>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</si>
  <si>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</si>
  <si>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</si>
  <si>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</si>
  <si>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</si>
  <si>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</si>
  <si>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</si>
  <si>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</si>
  <si>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</si>
  <si>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</si>
  <si>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</si>
  <si>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</si>
  <si>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</si>
  <si>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</si>
  <si>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</si>
  <si>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</si>
  <si>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</si>
  <si>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</si>
  <si>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</si>
  <si>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</si>
  <si>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</si>
  <si>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</si>
  <si>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</si>
  <si>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</si>
  <si>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</si>
  <si>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</si>
  <si>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</si>
  <si>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</si>
  <si>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</si>
  <si>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</si>
  <si>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</si>
  <si>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</si>
  <si>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</si>
  <si>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</si>
  <si>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</si>
  <si>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</si>
  <si>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</si>
  <si>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</si>
  <si>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</si>
  <si>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</si>
  <si>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</si>
  <si>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</si>
  <si>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</si>
  <si>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</si>
  <si>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</si>
  <si>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</si>
  <si>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</si>
  <si>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</si>
  <si>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</si>
  <si>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</si>
  <si>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</si>
  <si>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</si>
  <si>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</si>
  <si>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</si>
  <si>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</si>
  <si>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</si>
  <si>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</si>
  <si>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</si>
  <si>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</si>
  <si>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</si>
  <si>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</si>
  <si>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</si>
  <si>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</si>
  <si>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</si>
  <si>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</si>
  <si>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</si>
  <si>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</si>
  <si>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</si>
  <si>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</si>
  <si>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</si>
  <si>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</si>
  <si>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</si>
  <si>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</si>
  <si>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</si>
  <si>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</si>
  <si>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</si>
  <si>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</si>
  <si>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</si>
  <si>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</si>
  <si>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</si>
  <si>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</si>
  <si>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</si>
  <si>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</si>
  <si>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</si>
  <si>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</si>
  <si>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</si>
  <si>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</si>
  <si>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</si>
  <si>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</si>
  <si>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</si>
  <si>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</si>
  <si>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</si>
  <si>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</si>
  <si>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</si>
  <si>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</si>
  <si>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</si>
  <si>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</si>
  <si>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</si>
  <si>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</si>
  <si>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</si>
  <si>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</si>
  <si>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</si>
  <si>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</si>
  <si>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</si>
  <si>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</si>
  <si>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</si>
  <si>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</si>
  <si>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</si>
  <si>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</si>
  <si>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</si>
  <si>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</si>
  <si>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</si>
  <si>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</si>
  <si>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</si>
  <si>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</si>
  <si>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</si>
  <si>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</si>
  <si>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</si>
  <si>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</si>
  <si>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</si>
  <si>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</si>
  <si>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</si>
  <si>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</si>
  <si>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</si>
  <si>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</si>
  <si>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</si>
  <si>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</si>
  <si>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</si>
  <si>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</si>
  <si>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</si>
  <si>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</si>
  <si>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</si>
  <si>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</si>
  <si>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</si>
  <si>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</si>
  <si>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</si>
  <si>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</si>
  <si>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</si>
  <si>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</si>
  <si>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</si>
  <si>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</si>
  <si>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</si>
  <si>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</si>
  <si>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</si>
  <si>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</si>
  <si>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</si>
  <si>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</si>
  <si>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</si>
  <si>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</si>
  <si>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</si>
  <si>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</si>
  <si>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</si>
  <si>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</si>
  <si>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</si>
  <si>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</si>
  <si>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</si>
  <si>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</si>
  <si>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</si>
  <si>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</si>
  <si>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</si>
  <si>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</si>
  <si>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</si>
  <si>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</si>
  <si>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</si>
  <si>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</si>
  <si>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</si>
  <si>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</si>
  <si>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</si>
  <si>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</si>
  <si>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</si>
  <si>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</si>
  <si>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</si>
  <si>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</si>
  <si>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</si>
  <si>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</si>
  <si>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</si>
  <si>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</si>
  <si>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</si>
  <si>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</si>
  <si>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</si>
  <si>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</si>
  <si>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</si>
  <si>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</si>
  <si>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</si>
  <si>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</si>
  <si>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</si>
  <si>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</si>
  <si>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</si>
  <si>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</si>
  <si>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</si>
  <si>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</si>
  <si>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</si>
  <si>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</si>
  <si>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</si>
  <si>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</si>
  <si>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</si>
  <si>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</si>
  <si>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</si>
  <si>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</si>
  <si>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</si>
  <si>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</si>
  <si>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</si>
  <si>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</si>
  <si>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</si>
  <si>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</si>
  <si>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</si>
  <si>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</si>
  <si>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</si>
  <si>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</si>
  <si>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</si>
  <si>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</si>
  <si>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</si>
  <si>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</si>
  <si>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</si>
  <si>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</si>
  <si>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</si>
  <si>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</si>
  <si>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</si>
  <si>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</si>
  <si>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</si>
  <si>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</si>
  <si>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</si>
  <si>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</si>
  <si>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</si>
  <si>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</si>
  <si>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</si>
  <si>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</si>
  <si>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</si>
  <si>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</si>
  <si>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</si>
  <si>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</si>
  <si>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</si>
  <si>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</si>
  <si>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</si>
  <si>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</si>
  <si>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</si>
  <si>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</si>
  <si>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</si>
  <si>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</si>
  <si>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</si>
  <si>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</si>
  <si>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</si>
  <si>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</si>
  <si>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</si>
  <si>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</si>
  <si>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</si>
  <si>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</si>
  <si>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</si>
  <si>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</si>
  <si>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</si>
  <si>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</si>
  <si>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</si>
  <si>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</si>
  <si>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</si>
  <si>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</si>
  <si>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</si>
  <si>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</si>
  <si>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</si>
  <si>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</si>
  <si>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</si>
  <si>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</si>
  <si>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</si>
  <si>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</si>
  <si>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</si>
  <si>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</si>
  <si>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</si>
  <si>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</si>
  <si>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</si>
  <si>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</si>
  <si>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</si>
  <si>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</si>
  <si>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</si>
  <si>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</si>
  <si>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</si>
  <si>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</si>
  <si>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</si>
  <si>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</si>
  <si>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</si>
  <si>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</si>
  <si>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</si>
  <si>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</si>
  <si>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</si>
  <si>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</si>
  <si>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</si>
  <si>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</si>
  <si>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</si>
  <si>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</si>
  <si>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</si>
  <si>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</si>
  <si>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</si>
  <si>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</si>
  <si>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</si>
  <si>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</si>
  <si>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</si>
  <si>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</si>
  <si>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</si>
  <si>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</si>
  <si>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</si>
  <si>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</si>
  <si>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</si>
  <si>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</si>
  <si>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</si>
  <si>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</si>
  <si>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</si>
  <si>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</si>
  <si>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</si>
  <si>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</si>
  <si>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</si>
  <si>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</si>
  <si>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</si>
  <si>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</si>
  <si>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</si>
  <si>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</si>
  <si>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</si>
  <si>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</si>
  <si>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</si>
  <si>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</si>
  <si>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</si>
  <si>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</si>
  <si>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</si>
  <si>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</si>
  <si>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</si>
  <si>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</si>
  <si>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</si>
  <si>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</si>
  <si>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</si>
  <si>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</si>
  <si>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</si>
  <si>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</si>
  <si>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</si>
  <si>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</si>
  <si>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</si>
  <si>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</si>
  <si>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</si>
  <si>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</si>
  <si>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</si>
  <si>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</si>
  <si>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</si>
  <si>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</si>
  <si>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</si>
  <si>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</si>
  <si>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</si>
  <si>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</si>
  <si>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</si>
  <si>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</si>
  <si>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</si>
  <si>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</si>
  <si>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</si>
  <si>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</si>
  <si>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</si>
  <si>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</si>
  <si>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</si>
  <si>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</si>
  <si>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</si>
  <si>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</si>
  <si>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</si>
  <si>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</si>
  <si>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</si>
  <si>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</si>
  <si>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</si>
  <si>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</si>
  <si>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</si>
  <si>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</si>
  <si>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</si>
  <si>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</si>
  <si>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</si>
  <si>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</si>
  <si>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</si>
  <si>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</si>
  <si>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</si>
  <si>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</si>
  <si>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</si>
  <si>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</si>
  <si>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</si>
  <si>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</si>
  <si>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</si>
  <si>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</si>
  <si>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</si>
  <si>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</si>
  <si>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</si>
  <si>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</si>
  <si>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</si>
  <si>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</si>
  <si>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</si>
  <si>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</si>
  <si>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</si>
  <si>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</si>
  <si>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</si>
  <si>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</si>
  <si>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</si>
  <si>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</si>
  <si>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</si>
  <si>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</si>
  <si>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</si>
  <si>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</si>
  <si>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</si>
  <si>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</si>
  <si>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</si>
  <si>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</si>
  <si>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</si>
  <si>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</si>
  <si>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</si>
  <si>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</si>
  <si>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</si>
  <si>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</si>
  <si>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</si>
  <si>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</si>
  <si>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</si>
  <si>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</si>
  <si>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</si>
  <si>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</si>
  <si>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</si>
  <si>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</si>
  <si>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</si>
  <si>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</si>
  <si>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</si>
  <si>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</si>
  <si>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</si>
  <si>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</si>
  <si>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</si>
  <si>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</si>
  <si>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</si>
  <si>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</si>
  <si>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</si>
  <si>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</si>
  <si>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</si>
  <si>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</si>
  <si>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</si>
  <si>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</si>
  <si>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</si>
  <si>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</si>
  <si>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</si>
  <si>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</si>
  <si>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</si>
  <si>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</si>
  <si>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</si>
  <si>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</si>
  <si>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</si>
  <si>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</si>
  <si>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</si>
  <si>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</si>
  <si>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</si>
  <si>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</si>
  <si>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</si>
  <si>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</si>
  <si>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</si>
  <si>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</si>
  <si>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</si>
  <si>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</si>
  <si>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</si>
  <si>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</si>
  <si>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</si>
  <si>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</si>
  <si>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</si>
  <si>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</si>
  <si>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</si>
  <si>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</si>
  <si>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</si>
  <si>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</si>
  <si>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</si>
  <si>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</si>
  <si>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</si>
  <si>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</si>
  <si>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</si>
  <si>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</si>
  <si>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</si>
  <si>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</si>
  <si>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</si>
  <si>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</si>
  <si>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</si>
  <si>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</si>
  <si>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</si>
  <si>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</si>
  <si>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</si>
  <si>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</si>
  <si>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</si>
  <si>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</si>
  <si>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</si>
  <si>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</si>
  <si>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</si>
  <si>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</si>
  <si>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</si>
  <si>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</si>
  <si>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</si>
  <si>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</si>
  <si>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</si>
  <si>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</si>
  <si>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</si>
  <si>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</si>
  <si>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</si>
  <si>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</si>
  <si>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</si>
  <si>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</si>
  <si>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</si>
  <si>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</si>
  <si>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</si>
  <si>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</si>
  <si>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</si>
  <si>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</si>
  <si>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</si>
  <si>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</si>
  <si>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</si>
  <si>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</si>
  <si>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</si>
  <si>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</si>
  <si>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</si>
  <si>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</si>
  <si>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</si>
  <si>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</si>
  <si>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</si>
  <si>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</si>
  <si>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</si>
  <si>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</si>
  <si>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</si>
  <si>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</si>
  <si>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</si>
  <si>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</si>
  <si>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</si>
  <si>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</si>
  <si>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</si>
  <si>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</si>
  <si>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</si>
  <si>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</si>
  <si>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</si>
  <si>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</si>
  <si>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</si>
  <si>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</si>
  <si>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</si>
  <si>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</si>
  <si>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</si>
  <si>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</si>
  <si>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</si>
  <si>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</si>
  <si>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</si>
  <si>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</si>
  <si>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</si>
  <si>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</si>
  <si>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</si>
  <si>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</si>
  <si>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</si>
  <si>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</si>
  <si>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</si>
  <si>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</si>
  <si>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</si>
  <si>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</si>
  <si>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</si>
  <si>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</si>
  <si>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</si>
  <si>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</si>
  <si>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</si>
  <si>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</si>
  <si>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</si>
  <si>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</si>
  <si>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</si>
  <si>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</si>
  <si>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</si>
  <si>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</si>
  <si>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</si>
  <si>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</si>
  <si>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</si>
  <si>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</si>
  <si>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</si>
  <si>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</si>
  <si>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</si>
  <si>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</si>
  <si>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</si>
  <si>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</si>
  <si>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</si>
  <si>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</si>
  <si>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</si>
  <si>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</si>
  <si>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</si>
  <si>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</si>
  <si>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</si>
  <si>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</si>
  <si>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</si>
  <si>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</si>
  <si>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</si>
  <si>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</si>
  <si>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</si>
  <si>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</si>
  <si>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</si>
  <si>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</si>
  <si>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</si>
  <si>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</si>
  <si>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</si>
  <si>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</si>
  <si>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</si>
  <si>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</si>
  <si>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</si>
  <si>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</si>
  <si>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</si>
  <si>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</si>
  <si>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</si>
  <si>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</si>
  <si>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</si>
  <si>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</si>
  <si>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</si>
  <si>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</si>
  <si>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</si>
  <si>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</si>
  <si>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</si>
  <si>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</si>
  <si>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</si>
  <si>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</si>
  <si>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</si>
  <si>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</si>
  <si>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</si>
  <si>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</si>
  <si>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</si>
  <si>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</si>
  <si>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</si>
  <si>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</si>
  <si>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</si>
  <si>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</si>
  <si>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</si>
  <si>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</si>
  <si>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</si>
  <si>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</si>
  <si>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</si>
  <si>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</si>
  <si>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</si>
  <si>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</si>
  <si>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</si>
  <si>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</si>
  <si>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</si>
  <si>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</si>
  <si>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</si>
  <si>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</si>
  <si>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</si>
  <si>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</si>
  <si>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</si>
  <si>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</si>
  <si>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</si>
  <si>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</si>
  <si>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</si>
  <si>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</si>
  <si>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</si>
  <si>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</si>
  <si>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</si>
  <si>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</si>
  <si>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</si>
  <si>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</si>
  <si>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</si>
  <si>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</si>
  <si>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</si>
  <si>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</si>
  <si>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</si>
  <si>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</si>
  <si>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</si>
  <si>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</si>
  <si>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</si>
  <si>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</si>
  <si>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</si>
  <si>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</si>
  <si>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</si>
  <si>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</si>
  <si>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</si>
  <si>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</si>
  <si>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</si>
  <si>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</si>
  <si>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</si>
  <si>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</si>
  <si>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</si>
  <si>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</si>
  <si>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</si>
  <si>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</si>
  <si>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</si>
  <si>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</si>
  <si>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</si>
  <si>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</si>
  <si>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</si>
  <si>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</si>
  <si>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</si>
  <si>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</si>
  <si>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</si>
  <si>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</si>
  <si>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</si>
  <si>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</si>
  <si>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</si>
  <si>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</si>
  <si>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</si>
  <si>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</si>
  <si>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</si>
  <si>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</si>
  <si>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</si>
  <si>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</si>
  <si>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</si>
  <si>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</si>
  <si>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</si>
  <si>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</si>
  <si>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</si>
  <si>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</si>
  <si>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</si>
  <si>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</si>
  <si>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</si>
  <si>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</si>
  <si>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</si>
  <si>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</si>
  <si>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</si>
  <si>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</si>
  <si>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</si>
  <si>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</si>
  <si>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</si>
  <si>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</si>
  <si>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</si>
  <si>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</si>
  <si>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</si>
  <si>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</si>
  <si>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</si>
  <si>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</si>
  <si>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</si>
  <si>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</si>
  <si>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</si>
  <si>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</si>
  <si>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</si>
  <si>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</si>
  <si>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</si>
  <si>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</si>
  <si>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</si>
  <si>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</si>
  <si>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</si>
  <si>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</si>
  <si>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</si>
  <si>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</si>
  <si>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</si>
  <si>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</si>
  <si>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</si>
  <si>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</si>
  <si>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</si>
  <si>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</si>
  <si>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</si>
  <si>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</si>
  <si>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</si>
  <si>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</si>
  <si>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</si>
  <si>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</si>
  <si>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</si>
  <si>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</si>
  <si>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</si>
  <si>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</si>
  <si>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</si>
  <si>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</si>
  <si>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</si>
  <si>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</si>
  <si>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</si>
  <si>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</si>
  <si>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</si>
  <si>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</si>
  <si>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</si>
  <si>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</si>
  <si>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</si>
  <si>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</si>
  <si>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</si>
  <si>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</si>
  <si>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</si>
  <si>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</si>
  <si>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</si>
  <si>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</si>
  <si>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</si>
  <si>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</si>
  <si>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</si>
  <si>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</si>
  <si>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</si>
  <si>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</si>
  <si>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</si>
  <si>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</si>
  <si>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</si>
  <si>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</si>
  <si>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</si>
  <si>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</si>
  <si>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</si>
  <si>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</si>
  <si>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</si>
  <si>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</si>
  <si>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</si>
  <si>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</si>
  <si>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</si>
  <si>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</si>
  <si>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</si>
  <si>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</si>
  <si>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</si>
  <si>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</si>
  <si>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</si>
  <si>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</si>
  <si>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</si>
  <si>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</si>
  <si>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</si>
  <si>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</si>
  <si>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</si>
  <si>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</si>
  <si>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</si>
  <si>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</si>
  <si>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</si>
  <si>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</si>
  <si>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</si>
  <si>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</si>
  <si>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</si>
  <si>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</si>
  <si>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</si>
  <si>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</si>
  <si>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</si>
  <si>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</si>
  <si>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</si>
  <si>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</si>
  <si>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</si>
  <si>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</si>
  <si>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</si>
  <si>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</si>
  <si>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</si>
  <si>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</si>
  <si>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</si>
  <si>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</si>
  <si>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</si>
  <si>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</si>
  <si>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</si>
  <si>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</si>
  <si>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</si>
  <si>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</si>
  <si>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</si>
  <si>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</si>
  <si>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</si>
  <si>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</si>
  <si>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</si>
  <si>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</si>
  <si>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</si>
  <si>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</si>
  <si>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</si>
  <si>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</si>
  <si>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</si>
  <si>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</si>
  <si>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</si>
  <si>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</si>
  <si>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</si>
  <si>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</si>
  <si>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</si>
  <si>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</si>
  <si>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</si>
  <si>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</si>
  <si>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</si>
  <si>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</si>
  <si>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</si>
  <si>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</si>
  <si>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</si>
  <si>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</si>
  <si>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</si>
  <si>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</si>
  <si>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</si>
  <si>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</si>
  <si>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</si>
  <si>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</si>
  <si>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</si>
  <si>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</si>
  <si>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</si>
  <si>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</si>
  <si>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</si>
  <si>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</si>
  <si>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</si>
  <si>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</si>
  <si>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</si>
  <si>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</si>
  <si>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</si>
  <si>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</si>
  <si>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</si>
  <si>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</si>
  <si>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</si>
  <si>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</si>
  <si>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</si>
  <si>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</si>
  <si>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</si>
  <si>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</si>
  <si>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</si>
  <si>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</si>
  <si>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</si>
  <si>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</si>
  <si>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</si>
  <si>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</si>
  <si>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</si>
  <si>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</si>
  <si>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</si>
  <si>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</si>
  <si>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</si>
  <si>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</si>
  <si>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</si>
  <si>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</si>
  <si>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</si>
  <si>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</si>
  <si>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</si>
  <si>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</si>
  <si>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</si>
  <si>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</si>
  <si>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</si>
  <si>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</si>
  <si>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</si>
  <si>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</si>
  <si>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</si>
  <si>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</si>
  <si>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</si>
  <si>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</si>
  <si>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</si>
  <si>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</si>
  <si>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</si>
  <si>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</si>
  <si>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</si>
  <si>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</si>
  <si>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</si>
  <si>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</si>
  <si>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</si>
  <si>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</si>
  <si>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</si>
  <si>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</si>
  <si>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</si>
  <si>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</si>
  <si>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</si>
  <si>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</si>
  <si>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</si>
  <si>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</si>
  <si>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</si>
  <si>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</si>
  <si>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</si>
  <si>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</si>
  <si>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</si>
  <si>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</si>
  <si>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</si>
  <si>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</si>
  <si>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</si>
  <si>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</si>
  <si>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</si>
  <si>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</si>
  <si>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</si>
  <si>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</si>
  <si>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</si>
  <si>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</si>
  <si>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</si>
  <si>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</si>
  <si>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</si>
  <si>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</si>
  <si>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</si>
  <si>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</si>
  <si>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</si>
  <si>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</si>
  <si>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</si>
  <si>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</si>
  <si>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</si>
  <si>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</si>
  <si>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</si>
  <si>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</si>
  <si>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</si>
  <si>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</si>
  <si>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</si>
  <si>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</si>
  <si>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</si>
  <si>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</si>
  <si>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</si>
  <si>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</si>
  <si>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</si>
  <si>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</si>
  <si>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</si>
  <si>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</si>
  <si>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</si>
  <si>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</si>
  <si>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</si>
  <si>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</si>
  <si>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</si>
  <si>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</si>
  <si>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</si>
  <si>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</si>
  <si>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</si>
  <si>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</si>
  <si>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</si>
  <si>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</si>
  <si>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</si>
  <si>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</si>
  <si>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</si>
  <si>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</si>
  <si>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</si>
  <si>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</si>
  <si>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</si>
  <si>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</si>
  <si>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</si>
  <si>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</si>
  <si>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</si>
  <si>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</si>
  <si>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</si>
  <si>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</si>
  <si>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</si>
  <si>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</si>
  <si>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</si>
  <si>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</si>
  <si>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</si>
  <si>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</si>
  <si>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</si>
  <si>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</si>
  <si>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</si>
  <si>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</si>
  <si>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</si>
  <si>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</si>
  <si>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</si>
  <si>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</si>
  <si>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</si>
  <si>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</si>
  <si>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</si>
  <si>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</si>
  <si>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</si>
  <si>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</si>
  <si>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</si>
  <si>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</si>
  <si>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</si>
  <si>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</si>
  <si>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</si>
  <si>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</si>
  <si>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</si>
  <si>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</si>
  <si>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</si>
  <si>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</si>
  <si>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</si>
  <si>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</si>
  <si>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</si>
  <si>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</si>
  <si>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</si>
  <si>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</si>
  <si>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</si>
  <si>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</si>
  <si>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</si>
  <si>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</si>
  <si>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</si>
  <si>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</si>
  <si>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</si>
  <si>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</si>
  <si>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</si>
  <si>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</si>
  <si>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</si>
  <si>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</si>
  <si>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</si>
  <si>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</si>
  <si>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</si>
  <si>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</si>
  <si>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</si>
  <si>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</si>
  <si>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</si>
  <si>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</si>
  <si>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</si>
  <si>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</si>
  <si>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</si>
  <si>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</si>
  <si>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</si>
  <si>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</si>
  <si>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</si>
  <si>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</si>
  <si>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</si>
  <si>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</si>
  <si>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</si>
  <si>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</si>
  <si>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</si>
  <si>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</si>
  <si>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</si>
  <si>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</si>
  <si>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</si>
  <si>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</si>
  <si>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</si>
  <si>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</si>
  <si>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</si>
  <si>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</si>
  <si>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</si>
  <si>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</si>
  <si>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</si>
  <si>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</si>
  <si>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</si>
  <si>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</si>
  <si>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</si>
  <si>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</si>
  <si>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</si>
  <si>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</si>
  <si>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</si>
  <si>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</si>
  <si>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</si>
  <si>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</si>
  <si>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</si>
  <si>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</si>
  <si>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</si>
  <si>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</si>
  <si>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</si>
  <si>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</si>
  <si>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</si>
  <si>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</si>
  <si>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</si>
  <si>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</si>
  <si>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</si>
  <si>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</si>
  <si>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</si>
  <si>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</si>
  <si>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</si>
  <si>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</si>
  <si>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</si>
  <si>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</si>
  <si>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</si>
  <si>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</si>
  <si>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</si>
  <si>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</si>
  <si>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</si>
  <si>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</si>
  <si>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</si>
  <si>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</si>
  <si>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</si>
  <si>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</si>
  <si>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</si>
  <si>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</si>
  <si>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</si>
  <si>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</si>
  <si>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</si>
  <si>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</si>
  <si>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</si>
  <si>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</si>
  <si>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</si>
  <si>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</si>
  <si>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</si>
  <si>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</si>
  <si>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</si>
  <si>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</si>
  <si>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</si>
  <si>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</si>
  <si>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</si>
  <si>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</si>
  <si>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</si>
  <si>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</si>
  <si>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</si>
  <si>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</si>
  <si>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</si>
  <si>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</si>
  <si>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</si>
  <si>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</si>
  <si>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</si>
  <si>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</si>
  <si>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</si>
  <si>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</si>
  <si>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</si>
  <si>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</si>
  <si>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</si>
  <si>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</si>
  <si>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</si>
  <si>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</si>
  <si>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</si>
  <si>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</si>
  <si>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</si>
  <si>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</si>
  <si>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</si>
  <si>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</si>
  <si>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</si>
  <si>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</si>
  <si>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</si>
  <si>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</si>
  <si>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</si>
  <si>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</si>
  <si>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</si>
  <si>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</si>
  <si>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</si>
  <si>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</si>
  <si>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</si>
  <si>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</si>
  <si>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</si>
  <si>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</si>
  <si>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</si>
  <si>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</si>
  <si>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</si>
  <si>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</si>
  <si>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</si>
  <si>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</si>
  <si>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</si>
  <si>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</si>
  <si>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</si>
  <si>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</si>
  <si>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</si>
  <si>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</si>
  <si>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</si>
  <si>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</si>
  <si>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</si>
  <si>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</si>
  <si>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</si>
  <si>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</si>
  <si>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</si>
  <si>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</si>
  <si>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</si>
  <si>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</si>
  <si>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</si>
  <si>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</si>
  <si>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</si>
  <si>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</si>
  <si>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</si>
  <si>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</si>
  <si>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</si>
  <si>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</si>
  <si>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</si>
  <si>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</si>
  <si>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</si>
  <si>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</si>
  <si>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</si>
  <si>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</si>
  <si>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</si>
  <si>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</si>
  <si>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</si>
  <si>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</si>
  <si>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</si>
  <si>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</si>
  <si>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</si>
  <si>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</si>
  <si>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</si>
  <si>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</si>
  <si>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</si>
  <si>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</si>
  <si>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</si>
  <si>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</si>
  <si>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</si>
  <si>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</si>
  <si>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</si>
  <si>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</si>
  <si>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</si>
  <si>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</si>
  <si>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</si>
  <si>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</si>
  <si>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</si>
  <si>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</si>
  <si>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</si>
  <si>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</si>
  <si>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</si>
  <si>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</si>
  <si>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</si>
  <si>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</si>
  <si>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</si>
  <si>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</si>
  <si>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</si>
  <si>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</si>
  <si>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</si>
  <si>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</si>
  <si>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</si>
  <si>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</si>
  <si>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</si>
  <si>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</si>
  <si>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</si>
  <si>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</si>
  <si>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</si>
  <si>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</si>
  <si>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</si>
  <si>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</si>
  <si>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</si>
  <si>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</si>
  <si>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</si>
  <si>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</si>
  <si>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</si>
  <si>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</si>
  <si>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</si>
  <si>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</si>
  <si>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</si>
  <si>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</si>
  <si>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</si>
  <si>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</si>
  <si>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</si>
  <si>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</si>
  <si>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</si>
  <si>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</si>
  <si>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</si>
  <si>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</si>
  <si>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</si>
  <si>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</si>
  <si>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</si>
  <si>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</si>
  <si>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</si>
  <si>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</si>
  <si>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</si>
  <si>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</si>
  <si>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</si>
  <si>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</si>
  <si>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</si>
  <si>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</si>
  <si>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</si>
  <si>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</si>
  <si>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</si>
  <si>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</si>
  <si>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</si>
  <si>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</si>
  <si>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</si>
  <si>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</si>
  <si>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</si>
  <si>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</si>
  <si>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</si>
  <si>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</si>
  <si>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</si>
  <si>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</si>
  <si>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</si>
  <si>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</si>
  <si>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</si>
  <si>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</si>
  <si>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</si>
  <si>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</si>
  <si>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</si>
  <si>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</si>
  <si>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</si>
  <si>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</si>
  <si>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</si>
  <si>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</si>
  <si>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</si>
  <si>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</si>
  <si>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</si>
  <si>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</si>
  <si>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</si>
  <si>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</si>
  <si>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</si>
  <si>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</si>
  <si>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</si>
  <si>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</si>
  <si>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</si>
  <si>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</si>
  <si>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</si>
  <si>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</si>
  <si>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</si>
  <si>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</si>
  <si>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</si>
  <si>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</si>
  <si>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</si>
  <si>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</si>
  <si>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</si>
  <si>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</si>
  <si>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</si>
  <si>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</si>
  <si>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</si>
  <si>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</si>
  <si>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</si>
  <si>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</si>
  <si>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</si>
  <si>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</si>
  <si>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</si>
  <si>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</si>
  <si>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</si>
  <si>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</si>
  <si>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</si>
  <si>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</si>
  <si>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</si>
  <si>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</si>
  <si>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</si>
  <si>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</si>
  <si>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</si>
  <si>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</si>
  <si>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</si>
  <si>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</si>
  <si>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</si>
  <si>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</si>
  <si>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</si>
  <si>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</si>
  <si>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</si>
  <si>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</si>
  <si>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</si>
  <si>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</si>
  <si>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</si>
  <si>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</si>
  <si>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</si>
  <si>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</si>
  <si>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</si>
  <si>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</si>
  <si>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</si>
  <si>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</si>
  <si>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</si>
  <si>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</si>
  <si>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</si>
  <si>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</si>
  <si>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</si>
  <si>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</si>
  <si>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</si>
  <si>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</si>
  <si>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</si>
  <si>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</si>
  <si>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</si>
  <si>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</si>
  <si>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</si>
  <si>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</si>
  <si>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</si>
  <si>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</si>
  <si>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</si>
  <si>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</si>
  <si>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</si>
  <si>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</si>
  <si>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</si>
  <si>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</si>
  <si>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</si>
  <si>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</si>
  <si>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</si>
  <si>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</si>
  <si>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</si>
  <si>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</si>
  <si>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</si>
  <si>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</si>
  <si>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</si>
  <si>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</si>
  <si>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</si>
  <si>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</si>
  <si>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</si>
  <si>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</si>
  <si>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</si>
  <si>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</si>
  <si>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</si>
  <si>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</si>
  <si>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</si>
  <si>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</si>
  <si>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</si>
  <si>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</si>
  <si>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</si>
  <si>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</si>
  <si>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</si>
  <si>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</si>
  <si>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</si>
  <si>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</si>
  <si>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</si>
  <si>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</si>
  <si>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</si>
  <si>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</si>
  <si>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</si>
  <si>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</si>
  <si>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</si>
  <si>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</si>
  <si>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</si>
  <si>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</si>
  <si>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</si>
  <si>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</si>
  <si>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</si>
  <si>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</si>
  <si>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</si>
  <si>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</si>
  <si>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</si>
  <si>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</si>
  <si>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</si>
  <si>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</si>
  <si>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</si>
  <si>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</si>
  <si>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</si>
  <si>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</si>
  <si>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</si>
  <si>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</si>
  <si>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</si>
  <si>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</si>
  <si>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</si>
  <si>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</si>
  <si>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</si>
  <si>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</si>
  <si>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</si>
  <si>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</si>
  <si>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</si>
  <si>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</si>
  <si>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</si>
  <si>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</si>
  <si>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</si>
  <si>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</si>
  <si>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</si>
  <si>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</si>
  <si>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</si>
  <si>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</si>
  <si>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</si>
  <si>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</si>
  <si>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</si>
  <si>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</si>
  <si>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</si>
  <si>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</si>
  <si>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</si>
  <si>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</si>
  <si>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</si>
  <si>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</si>
  <si>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</si>
  <si>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</si>
  <si>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</si>
  <si>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</si>
  <si>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</si>
  <si>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</si>
  <si>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</si>
  <si>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</si>
  <si>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</si>
  <si>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</si>
  <si>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</si>
  <si>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</si>
  <si>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</si>
  <si>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</si>
  <si>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</si>
  <si>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</si>
  <si>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</si>
  <si>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</si>
  <si>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</si>
  <si>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</si>
  <si>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</si>
  <si>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</si>
  <si>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</si>
  <si>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</si>
  <si>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</si>
  <si>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</si>
  <si>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</si>
  <si>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</si>
  <si>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</si>
  <si>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</si>
  <si>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</si>
  <si>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</si>
  <si>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</si>
  <si>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</si>
  <si>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</si>
  <si>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</si>
  <si>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</si>
  <si>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</si>
  <si>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</si>
  <si>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</si>
  <si>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</si>
  <si>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</si>
  <si>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</si>
  <si>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</si>
  <si>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</si>
  <si>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</si>
  <si>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</si>
  <si>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</si>
  <si>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</si>
  <si>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</si>
  <si>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</si>
  <si>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</si>
  <si>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</si>
  <si>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</si>
  <si>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</si>
  <si>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</si>
  <si>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</si>
  <si>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</si>
  <si>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</si>
  <si>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</si>
  <si>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</si>
  <si>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</si>
  <si>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</si>
  <si>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</si>
  <si>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</si>
  <si>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</si>
  <si>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</si>
  <si>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</si>
  <si>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</si>
  <si>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</si>
  <si>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</si>
  <si>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</si>
  <si>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</si>
  <si>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</si>
  <si>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</si>
  <si>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</si>
  <si>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</si>
  <si>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</si>
  <si>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</si>
  <si>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</si>
  <si>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</si>
  <si>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</si>
  <si>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</si>
  <si>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</si>
  <si>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</si>
  <si>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</si>
  <si>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</si>
  <si>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</si>
  <si>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</si>
  <si>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</si>
  <si>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</si>
  <si>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</si>
  <si>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</si>
  <si>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</si>
  <si>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</si>
  <si>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</si>
  <si>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</si>
  <si>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</si>
  <si>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</si>
  <si>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</si>
  <si>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</si>
  <si>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</si>
  <si>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</si>
  <si>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</si>
  <si>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</si>
  <si>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</si>
  <si>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</si>
  <si>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</si>
  <si>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</si>
  <si>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</si>
  <si>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</si>
  <si>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</si>
  <si>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</si>
  <si>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</si>
  <si>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</si>
  <si>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</si>
  <si>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</si>
  <si>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</si>
  <si>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</si>
  <si>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</si>
  <si>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</si>
  <si>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</si>
  <si>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</si>
  <si>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</si>
  <si>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</si>
  <si>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</si>
  <si>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</si>
  <si>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</si>
  <si>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</si>
  <si>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</si>
  <si>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</si>
  <si>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</si>
  <si>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</si>
  <si>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</si>
  <si>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</si>
  <si>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</si>
  <si>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</si>
  <si>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</si>
  <si>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</si>
  <si>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</si>
  <si>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</si>
  <si>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</si>
  <si>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</si>
  <si>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</si>
  <si>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</si>
  <si>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</si>
  <si>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</si>
  <si>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</si>
  <si>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</si>
  <si>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</si>
  <si>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</si>
  <si>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</si>
  <si>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</si>
  <si>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</si>
  <si>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</si>
  <si>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</si>
  <si>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</si>
  <si>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</si>
  <si>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</si>
  <si>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</si>
  <si>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</si>
  <si>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</si>
  <si>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</si>
  <si>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</si>
  <si>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</si>
  <si>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</si>
  <si>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</si>
  <si>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</si>
  <si>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</si>
  <si>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</si>
  <si>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</si>
  <si>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</si>
  <si>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</si>
  <si>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</si>
  <si>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</si>
  <si>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</si>
  <si>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</si>
  <si>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</si>
  <si>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</si>
  <si>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</si>
  <si>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</si>
  <si>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</si>
  <si>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</si>
  <si>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</si>
  <si>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</si>
  <si>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</si>
  <si>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</si>
  <si>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</si>
  <si>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</si>
  <si>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</si>
  <si>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</si>
  <si>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</si>
  <si>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</si>
  <si>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</si>
  <si>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</si>
  <si>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</si>
  <si>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</si>
  <si>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</si>
  <si>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</si>
  <si>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</si>
  <si>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</si>
  <si>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</si>
  <si>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</si>
  <si>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</si>
  <si>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</si>
  <si>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</si>
  <si>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</si>
  <si>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</si>
  <si>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</si>
  <si>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</si>
  <si>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</si>
  <si>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</si>
  <si>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</si>
  <si>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</si>
  <si>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</si>
  <si>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</si>
  <si>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</si>
  <si>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</si>
  <si>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</si>
  <si>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</si>
  <si>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</si>
  <si>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</si>
  <si>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</si>
  <si>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</si>
  <si>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</si>
  <si>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</si>
  <si>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</si>
  <si>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</si>
  <si>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</si>
  <si>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</si>
  <si>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</si>
  <si>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</si>
  <si>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</si>
  <si>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</si>
  <si>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</si>
  <si>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</si>
  <si>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</si>
  <si>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</si>
  <si>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</si>
  <si>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</si>
  <si>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</si>
  <si>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</si>
  <si>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</si>
  <si>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</si>
  <si>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</si>
  <si>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</si>
  <si>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</si>
  <si>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</si>
  <si>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</si>
  <si>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</si>
  <si>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</si>
  <si>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</si>
  <si>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</si>
  <si>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</si>
  <si>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</si>
  <si>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</si>
  <si>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</si>
  <si>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</si>
  <si>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</si>
  <si>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</si>
  <si>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</si>
  <si>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</si>
  <si>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</si>
  <si>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</si>
  <si>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</si>
  <si>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</si>
  <si>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</si>
  <si>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</si>
  <si>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</si>
  <si>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</si>
  <si>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</si>
  <si>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</si>
  <si>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</si>
  <si>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</si>
  <si>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</si>
  <si>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</si>
  <si>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</si>
  <si>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</si>
  <si>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</si>
  <si>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</si>
  <si>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</si>
  <si>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</si>
  <si>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</si>
  <si>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</si>
  <si>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</si>
  <si>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</si>
  <si>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</si>
  <si>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</si>
  <si>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</si>
  <si>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</si>
  <si>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</si>
  <si>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</si>
  <si>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</si>
  <si>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</si>
  <si>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</si>
  <si>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</si>
  <si>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</si>
  <si>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</si>
  <si>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</si>
  <si>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</si>
  <si>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</si>
  <si>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</si>
  <si>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</si>
  <si>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</si>
  <si>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</si>
  <si>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</si>
  <si>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</si>
  <si>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</si>
  <si>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</si>
  <si>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</si>
  <si>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</si>
  <si>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</si>
  <si>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</si>
  <si>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</si>
  <si>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</si>
  <si>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</si>
  <si>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</si>
  <si>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</si>
  <si>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</si>
  <si>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</si>
  <si>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</si>
  <si>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</si>
  <si>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</si>
  <si>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</si>
  <si>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</si>
  <si>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</si>
  <si>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</si>
  <si>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</si>
  <si>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</si>
  <si>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</si>
  <si>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</si>
  <si>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</si>
  <si>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</si>
  <si>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</si>
  <si>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</si>
  <si>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</si>
  <si>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</si>
  <si>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</si>
  <si>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</si>
  <si>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</si>
  <si>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</si>
  <si>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</si>
  <si>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</si>
  <si>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</si>
  <si>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</si>
  <si>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</si>
  <si>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</si>
  <si>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</si>
  <si>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</si>
  <si>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</si>
  <si>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</si>
  <si>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</si>
  <si>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</si>
  <si>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</si>
  <si>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</si>
  <si>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</si>
  <si>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</si>
  <si>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</si>
  <si>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</si>
  <si>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</si>
  <si>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</si>
  <si>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</si>
  <si>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</si>
  <si>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</si>
  <si>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</si>
  <si>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</si>
  <si>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</si>
  <si>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</si>
  <si>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</si>
  <si>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</si>
  <si>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</si>
  <si>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</si>
  <si>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</si>
  <si>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</si>
  <si>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</si>
  <si>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</si>
  <si>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</si>
  <si>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</si>
  <si>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</si>
  <si>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</si>
  <si>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</si>
  <si>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</si>
  <si>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</si>
  <si>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</si>
  <si>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</si>
  <si>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</si>
  <si>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</si>
  <si>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</si>
  <si>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</si>
  <si>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</si>
  <si>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</si>
  <si>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</si>
  <si>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</si>
  <si>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</si>
  <si>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</si>
  <si>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</si>
  <si>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</si>
  <si>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</si>
  <si>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</si>
  <si>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</si>
  <si>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</si>
  <si>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</si>
  <si>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</si>
  <si>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</si>
  <si>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</si>
  <si>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</si>
  <si>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</si>
  <si>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</si>
  <si>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</si>
  <si>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</si>
  <si>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</si>
  <si>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</si>
  <si>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</si>
  <si>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</si>
  <si>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</si>
  <si>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</si>
  <si>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</si>
  <si>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</si>
  <si>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</si>
  <si>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</si>
  <si>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</si>
  <si>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</si>
  <si>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</si>
  <si>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</si>
  <si>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</si>
  <si>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</si>
  <si>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</si>
  <si>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</si>
  <si>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</si>
  <si>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</si>
  <si>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</si>
  <si>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</si>
  <si>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</si>
  <si>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</si>
  <si>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</si>
  <si>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</si>
  <si>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</si>
  <si>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</si>
  <si>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</si>
  <si>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</si>
  <si>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</si>
  <si>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</si>
  <si>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</si>
  <si>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</si>
  <si>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</si>
  <si>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</si>
  <si>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</si>
  <si>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</si>
  <si>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</si>
  <si>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</si>
  <si>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</si>
  <si>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</si>
  <si>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</si>
  <si>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</si>
  <si>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</si>
  <si>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</si>
  <si>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</si>
  <si>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</si>
  <si>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</si>
  <si>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</si>
  <si>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</si>
  <si>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</si>
  <si>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</si>
  <si>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</si>
  <si>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</si>
  <si>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</si>
  <si>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</si>
  <si>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</si>
  <si>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</si>
  <si>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</si>
  <si>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</si>
  <si>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</si>
  <si>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</si>
  <si>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</si>
  <si>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</si>
  <si>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</si>
  <si>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</si>
  <si>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</si>
  <si>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</si>
  <si>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</si>
  <si>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</si>
  <si>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</si>
  <si>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</si>
  <si>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</si>
  <si>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</si>
  <si>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</si>
  <si>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</si>
  <si>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</si>
  <si>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</si>
  <si>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</si>
  <si>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</si>
  <si>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</si>
  <si>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</si>
  <si>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</si>
  <si>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</si>
  <si>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</si>
  <si>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</si>
  <si>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</si>
  <si>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</si>
  <si>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</si>
  <si>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</si>
  <si>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</si>
  <si>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</si>
  <si>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</si>
  <si>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</si>
  <si>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</si>
  <si>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</si>
  <si>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</si>
  <si>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</si>
  <si>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</si>
  <si>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</si>
  <si>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</si>
  <si>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</si>
  <si>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</si>
  <si>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</si>
  <si>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</si>
  <si>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</si>
  <si>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</si>
  <si>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</si>
  <si>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</si>
  <si>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</si>
  <si>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</si>
  <si>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</si>
  <si>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</si>
  <si>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</si>
  <si>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</si>
  <si>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</si>
  <si>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</si>
  <si>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</si>
  <si>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</si>
  <si>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</si>
  <si>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</si>
  <si>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</si>
  <si>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</si>
  <si>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</si>
  <si>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</si>
  <si>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</si>
  <si>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</si>
  <si>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</si>
  <si>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</si>
  <si>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</si>
  <si>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</si>
  <si>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</si>
  <si>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</si>
  <si>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</si>
  <si>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</si>
  <si>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</si>
  <si>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</si>
  <si>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</si>
  <si>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</si>
  <si>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</si>
  <si>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</si>
  <si>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</si>
  <si>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</si>
  <si>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</si>
  <si>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</si>
  <si>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</si>
  <si>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</si>
  <si>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</si>
  <si>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</si>
  <si>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</si>
  <si>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</si>
  <si>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</si>
  <si>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</si>
  <si>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</si>
  <si>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</si>
  <si>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</si>
  <si>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</si>
  <si>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</si>
  <si>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</si>
  <si>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</si>
  <si>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</si>
  <si>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</si>
  <si>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</si>
  <si>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</si>
  <si>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</si>
  <si>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</si>
  <si>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</si>
  <si>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</si>
  <si>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</si>
  <si>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</si>
  <si>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</si>
  <si>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</si>
  <si>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</si>
  <si>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</si>
  <si>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</si>
  <si>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</si>
  <si>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</si>
  <si>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</si>
  <si>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</si>
  <si>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</si>
  <si>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</si>
  <si>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</si>
  <si>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</si>
  <si>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</si>
  <si>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</si>
  <si>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</si>
  <si>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</si>
  <si>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</si>
  <si>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</si>
  <si>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</si>
  <si>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</si>
  <si>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</si>
  <si>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</si>
  <si>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</si>
  <si>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</si>
  <si>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</si>
  <si>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</si>
  <si>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</si>
  <si>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</si>
  <si>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</si>
  <si>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</si>
  <si>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</si>
  <si>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</si>
  <si>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</si>
  <si>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</si>
  <si>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</si>
  <si>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</si>
  <si>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</si>
  <si>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</si>
  <si>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</si>
  <si>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</si>
  <si>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</si>
  <si>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</si>
  <si>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</si>
  <si>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</si>
  <si>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</si>
  <si>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</si>
  <si>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</si>
  <si>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</si>
  <si>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</si>
  <si>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</si>
  <si>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</si>
  <si>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</si>
  <si>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</si>
  <si>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</si>
  <si>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</si>
  <si>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</si>
  <si>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</si>
  <si>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</si>
  <si>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</si>
  <si>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</si>
  <si>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</si>
  <si>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</si>
  <si>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</si>
  <si>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</si>
  <si>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</si>
  <si>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</si>
  <si>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</si>
  <si>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</si>
  <si>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</si>
  <si>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</si>
  <si>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</si>
  <si>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</si>
  <si>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</si>
  <si>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</si>
  <si>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</si>
  <si>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</si>
  <si>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</si>
  <si>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</si>
  <si>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</si>
  <si>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</si>
  <si>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</si>
  <si>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</si>
  <si>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</si>
  <si>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</si>
  <si>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</si>
  <si>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</si>
  <si>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</si>
  <si>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</si>
  <si>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</si>
  <si>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</si>
  <si>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</si>
  <si>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</si>
  <si>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</si>
  <si>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</si>
  <si>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</si>
  <si>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</si>
  <si>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</si>
  <si>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</si>
  <si>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</si>
  <si>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</si>
  <si>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</si>
  <si>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</si>
  <si>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</si>
  <si>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</si>
  <si>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</si>
  <si>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</si>
  <si>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</si>
  <si>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</si>
  <si>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</si>
  <si>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</si>
  <si>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</si>
  <si>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</si>
  <si>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</si>
  <si>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</si>
  <si>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</si>
  <si>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</si>
  <si>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</si>
  <si>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</si>
  <si>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</si>
  <si>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</si>
  <si>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</si>
  <si>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</si>
  <si>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</si>
  <si>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</si>
  <si>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</si>
  <si>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</si>
  <si>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</si>
  <si>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</si>
  <si>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</si>
  <si>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</si>
  <si>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</si>
  <si>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</si>
  <si>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</si>
  <si>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</si>
  <si>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</si>
  <si>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</si>
  <si>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</si>
  <si>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</si>
  <si>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</si>
  <si>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</si>
  <si>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</si>
  <si>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</si>
  <si>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</si>
  <si>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</si>
  <si>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</si>
  <si>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</si>
  <si>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</si>
  <si>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</si>
  <si>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</si>
  <si>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</si>
  <si>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</si>
  <si>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</si>
  <si>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</si>
  <si>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</si>
  <si>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</si>
  <si>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</si>
  <si>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</si>
  <si>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</si>
  <si>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</si>
  <si>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</si>
  <si>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</si>
  <si>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</si>
  <si>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</si>
  <si>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</si>
  <si>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</si>
  <si>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</si>
  <si>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</si>
  <si>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</si>
  <si>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</si>
  <si>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</si>
  <si>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</si>
  <si>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</si>
  <si>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</si>
  <si>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</si>
  <si>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</si>
  <si>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</si>
  <si>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</si>
  <si>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</si>
  <si>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</si>
  <si>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</si>
  <si>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</si>
  <si>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</si>
  <si>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</si>
  <si>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</si>
  <si>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</si>
  <si>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</si>
  <si>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</si>
  <si>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</si>
  <si>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</si>
  <si>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</si>
  <si>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</si>
  <si>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</si>
  <si>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</si>
  <si>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</si>
  <si>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</si>
  <si>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</si>
  <si>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</si>
  <si>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</si>
  <si>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</si>
  <si>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</si>
  <si>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</si>
  <si>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</si>
  <si>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</si>
  <si>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</si>
  <si>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</si>
  <si>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</si>
  <si>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</si>
  <si>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</si>
  <si>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</si>
  <si>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</si>
  <si>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</si>
  <si>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</si>
  <si>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</si>
  <si>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</si>
  <si>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</si>
  <si>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</si>
  <si>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</si>
  <si>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</si>
  <si>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</si>
  <si>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</si>
  <si>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</si>
  <si>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</si>
  <si>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</si>
  <si>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</si>
  <si>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</si>
  <si>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</si>
  <si>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</si>
  <si>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</si>
  <si>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</si>
  <si>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</si>
  <si>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</si>
  <si>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</si>
  <si>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</si>
  <si>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</si>
  <si>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</si>
  <si>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</si>
  <si>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</si>
  <si>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</si>
  <si>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</si>
  <si>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</si>
  <si>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</si>
  <si>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</si>
  <si>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</si>
  <si>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</si>
  <si>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</si>
  <si>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</si>
  <si>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</si>
  <si>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</si>
  <si>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</si>
  <si>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</si>
  <si>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</si>
  <si>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</si>
  <si>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</si>
  <si>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</si>
  <si>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</si>
  <si>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</si>
  <si>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</si>
  <si>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</si>
  <si>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</si>
  <si>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</si>
  <si>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</si>
  <si>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</si>
  <si>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</si>
  <si>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</si>
  <si>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</si>
  <si>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</si>
  <si>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</si>
  <si>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</si>
  <si>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</si>
  <si>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</si>
  <si>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</si>
  <si>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</si>
  <si>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</si>
  <si>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</si>
  <si>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</si>
  <si>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</si>
  <si>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</si>
  <si>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</si>
  <si>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</si>
  <si>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</si>
  <si>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</si>
  <si>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</si>
  <si>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</si>
  <si>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</si>
  <si>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</si>
  <si>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</si>
  <si>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</si>
  <si>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</si>
  <si>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</si>
  <si>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</si>
  <si>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</si>
  <si>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</si>
  <si>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</si>
  <si>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</si>
  <si>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</si>
  <si>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</si>
  <si>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</si>
  <si>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</si>
  <si>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</si>
  <si>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</si>
  <si>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</si>
  <si>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</si>
  <si>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</si>
  <si>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</si>
  <si>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</si>
  <si>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</si>
  <si>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</si>
  <si>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</si>
  <si>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</si>
  <si>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</si>
  <si>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</si>
  <si>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</si>
  <si>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</si>
  <si>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</si>
  <si>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</si>
  <si>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</si>
  <si>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</si>
  <si>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</si>
  <si>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</si>
  <si>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</si>
  <si>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</si>
  <si>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</si>
  <si>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</si>
  <si>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</si>
  <si>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</si>
  <si>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</si>
  <si>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</si>
  <si>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</si>
  <si>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</si>
  <si>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</si>
  <si>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</si>
  <si>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</si>
  <si>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</si>
  <si>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</si>
  <si>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</si>
  <si>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</si>
  <si>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</si>
  <si>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</si>
  <si>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</si>
  <si>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</si>
  <si>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</si>
  <si>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</si>
  <si>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</si>
  <si>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</si>
  <si>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</si>
  <si>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</si>
  <si>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</si>
  <si>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</si>
  <si>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</si>
  <si>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</si>
  <si>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</si>
  <si>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</si>
  <si>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</si>
  <si>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</si>
  <si>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</si>
  <si>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</si>
  <si>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</si>
  <si>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</si>
  <si>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</si>
  <si>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</si>
  <si>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</si>
  <si>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</si>
  <si>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</si>
  <si>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</si>
  <si>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</si>
  <si>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</si>
  <si>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</si>
  <si>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</si>
  <si>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</si>
  <si>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</si>
  <si>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</si>
  <si>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</si>
  <si>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</si>
  <si>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</si>
  <si>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</si>
  <si>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</si>
  <si>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</si>
  <si>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</si>
  <si>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</si>
  <si>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</si>
  <si>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</si>
  <si>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</si>
  <si>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</si>
  <si>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</si>
  <si>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</si>
  <si>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</si>
  <si>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</si>
  <si>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</si>
  <si>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</si>
  <si>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</si>
  <si>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</si>
  <si>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</si>
  <si>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</si>
  <si>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</si>
  <si>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</si>
  <si>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</si>
  <si>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</si>
  <si>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</si>
  <si>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</si>
  <si>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</si>
  <si>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</si>
  <si>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</si>
  <si>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</si>
  <si>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</si>
  <si>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</si>
  <si>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</si>
  <si>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</si>
  <si>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</si>
  <si>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</si>
  <si>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</si>
  <si>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</si>
  <si>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</si>
  <si>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</si>
  <si>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</si>
  <si>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</si>
  <si>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</si>
  <si>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</si>
  <si>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</si>
  <si>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</si>
  <si>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</si>
  <si>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</si>
  <si>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</si>
  <si>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</si>
  <si>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</si>
  <si>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</si>
  <si>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</si>
  <si>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</si>
  <si>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</si>
  <si>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</si>
  <si>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</si>
  <si>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</si>
  <si>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</si>
  <si>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</si>
  <si>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</si>
  <si>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</si>
  <si>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</si>
  <si>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</si>
  <si>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</si>
  <si>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</si>
  <si>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</si>
  <si>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</si>
  <si>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</si>
  <si>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</si>
  <si>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</si>
  <si>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</si>
  <si>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</si>
  <si>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</si>
  <si>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</si>
  <si>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</si>
  <si>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</si>
  <si>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</si>
  <si>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</si>
  <si>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</si>
  <si>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</si>
  <si>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</si>
  <si>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</si>
  <si>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</si>
  <si>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</si>
  <si>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</si>
  <si>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</si>
  <si>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</si>
  <si>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</si>
  <si>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</si>
  <si>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</si>
  <si>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</si>
  <si>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</si>
  <si>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</si>
  <si>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</si>
  <si>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</si>
  <si>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</si>
  <si>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</si>
  <si>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</si>
  <si>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</si>
  <si>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</si>
  <si>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</si>
  <si>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</si>
  <si>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</si>
  <si>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</si>
  <si>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</si>
  <si>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</si>
  <si>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</si>
  <si>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</si>
  <si>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</si>
  <si>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</si>
  <si>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</si>
  <si>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</si>
  <si>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</si>
  <si>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</si>
  <si>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</si>
  <si>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</si>
  <si>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</si>
  <si>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</si>
  <si>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</si>
  <si>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</si>
  <si>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</si>
  <si>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</si>
  <si>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</si>
  <si>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</si>
  <si>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</si>
  <si>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</si>
  <si>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</si>
  <si>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</si>
  <si>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</si>
  <si>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</si>
  <si>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</si>
  <si>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</si>
  <si>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</si>
  <si>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</si>
  <si>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</si>
  <si>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</si>
  <si>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</si>
  <si>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</si>
  <si>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</si>
  <si>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</si>
  <si>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</si>
  <si>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</si>
  <si>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</si>
  <si>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</si>
  <si>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</si>
  <si>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</si>
  <si>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</si>
  <si>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</si>
  <si>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</si>
  <si>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</si>
  <si>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</si>
  <si>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</si>
  <si>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</si>
  <si>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</si>
  <si>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</si>
  <si>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</si>
  <si>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</si>
  <si>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</si>
  <si>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</si>
  <si>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</si>
  <si>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</si>
  <si>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</si>
  <si>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</si>
  <si>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</si>
  <si>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</si>
  <si>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</si>
  <si>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</si>
  <si>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</si>
  <si>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</si>
  <si>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</si>
  <si>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</si>
  <si>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</si>
  <si>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</si>
  <si>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</si>
  <si>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</si>
  <si>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</si>
  <si>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</si>
  <si>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</si>
  <si>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</si>
  <si>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</si>
  <si>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</si>
  <si>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</si>
  <si>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</si>
  <si>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</si>
  <si>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</si>
  <si>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</si>
  <si>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</si>
  <si>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</si>
  <si>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</si>
  <si>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</si>
  <si>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</si>
  <si>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</si>
  <si>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</si>
  <si>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</si>
  <si>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</si>
  <si>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</si>
  <si>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</si>
  <si>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</si>
  <si>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</si>
  <si>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</si>
  <si>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</si>
  <si>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</si>
  <si>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</si>
  <si>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</si>
  <si>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</si>
  <si>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</si>
  <si>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</si>
  <si>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</si>
  <si>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</si>
  <si>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</si>
  <si>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</si>
  <si>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</si>
  <si>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</si>
  <si>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</si>
  <si>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</si>
  <si>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</si>
  <si>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</si>
  <si>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</si>
  <si>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</si>
  <si>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</si>
  <si>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</si>
  <si>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</si>
  <si>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</si>
  <si>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</si>
  <si>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</si>
  <si>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</si>
  <si>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</si>
  <si>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</si>
  <si>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</si>
  <si>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</si>
  <si>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</si>
  <si>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</si>
  <si>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</si>
  <si>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</si>
  <si>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</si>
  <si>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</si>
  <si>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</si>
  <si>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</si>
  <si>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</si>
  <si>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</si>
  <si>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</si>
  <si>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</si>
  <si>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</si>
  <si>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</si>
  <si>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</si>
  <si>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</si>
  <si>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</si>
  <si>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</si>
  <si>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</si>
  <si>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</si>
  <si>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</si>
  <si>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</si>
  <si>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</si>
  <si>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</si>
  <si>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</si>
  <si>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</si>
  <si>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</si>
  <si>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</si>
  <si>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</si>
  <si>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</si>
  <si>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</si>
  <si>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</si>
  <si>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</si>
  <si>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</si>
  <si>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</si>
  <si>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</si>
  <si>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</si>
  <si>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</si>
  <si>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</si>
  <si>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</si>
  <si>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</si>
  <si>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</si>
  <si>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</si>
  <si>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</si>
  <si>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</si>
  <si>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</si>
  <si>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</si>
  <si>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</si>
  <si>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</si>
  <si>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</si>
  <si>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</si>
  <si>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</si>
  <si>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</si>
  <si>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</si>
  <si>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</si>
  <si>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</si>
  <si>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</si>
  <si>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</si>
  <si>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</si>
  <si>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</si>
  <si>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</si>
  <si>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</si>
  <si>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</si>
  <si>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</si>
  <si>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</si>
  <si>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</si>
  <si>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</si>
  <si>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</si>
  <si>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</si>
  <si>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</si>
  <si>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</si>
  <si>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</si>
  <si>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</si>
  <si>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</si>
  <si>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</si>
  <si>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</si>
  <si>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</si>
  <si>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</si>
  <si>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</si>
  <si>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</si>
  <si>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</si>
  <si>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</si>
  <si>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</si>
  <si>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</si>
  <si>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</si>
  <si>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</si>
  <si>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</si>
  <si>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</si>
  <si>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</si>
  <si>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</si>
  <si>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</si>
  <si>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</si>
  <si>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</si>
  <si>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</si>
  <si>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</si>
  <si>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</si>
  <si>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</si>
  <si>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</si>
  <si>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</si>
  <si>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</si>
  <si>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</si>
  <si>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</si>
  <si>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</si>
  <si>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</si>
  <si>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</si>
  <si>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</si>
  <si>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</si>
  <si>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</si>
  <si>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</si>
  <si>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</si>
  <si>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</si>
  <si>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</si>
  <si>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</si>
  <si>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</si>
  <si>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</si>
  <si>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</si>
  <si>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</si>
  <si>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</si>
  <si>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</si>
  <si>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</si>
  <si>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</si>
  <si>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</si>
  <si>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</si>
  <si>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</si>
  <si>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</si>
  <si>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</si>
  <si>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</si>
  <si>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</si>
  <si>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</si>
  <si>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</si>
  <si>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</si>
  <si>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</si>
  <si>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</si>
  <si>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</si>
  <si>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</si>
  <si>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</si>
  <si>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</si>
  <si>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</si>
  <si>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</si>
  <si>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</si>
  <si>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</si>
  <si>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</si>
  <si>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</si>
  <si>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</si>
  <si>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</si>
  <si>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</si>
  <si>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</si>
  <si>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</si>
  <si>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</si>
  <si>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</si>
  <si>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</si>
  <si>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</si>
  <si>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</si>
  <si>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</si>
  <si>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</si>
  <si>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</si>
  <si>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</si>
  <si>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</si>
  <si>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</si>
  <si>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</si>
  <si>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</si>
  <si>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</si>
  <si>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</si>
  <si>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</si>
  <si>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</si>
  <si>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</si>
  <si>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</si>
  <si>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</si>
  <si>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</si>
  <si>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</si>
  <si>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</si>
  <si>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</si>
  <si>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</si>
  <si>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</si>
  <si>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</si>
  <si>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</si>
  <si>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</si>
  <si>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</si>
  <si>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</si>
  <si>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</si>
  <si>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</si>
  <si>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</si>
  <si>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</si>
  <si>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</si>
  <si>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</si>
  <si>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</si>
  <si>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</si>
  <si>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</si>
  <si>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</si>
  <si>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</si>
  <si>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</si>
  <si>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</si>
  <si>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</si>
  <si>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</si>
  <si>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</si>
  <si>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</si>
  <si>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</si>
  <si>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</si>
  <si>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</si>
  <si>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</si>
  <si>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</si>
  <si>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</si>
  <si>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</si>
  <si>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</si>
  <si>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</si>
  <si>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</si>
  <si>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</si>
  <si>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</si>
  <si>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</si>
  <si>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</si>
  <si>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</si>
  <si>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</si>
  <si>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</si>
  <si>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</si>
  <si>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</si>
  <si>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</si>
  <si>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</si>
  <si>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</si>
  <si>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</si>
  <si>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</si>
  <si>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</si>
  <si>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</si>
  <si>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</si>
  <si>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</si>
  <si>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</si>
  <si>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</si>
  <si>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</si>
  <si>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</si>
  <si>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</si>
  <si>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</si>
  <si>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</si>
  <si>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</si>
  <si>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</si>
  <si>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</si>
  <si>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</si>
  <si>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</si>
  <si>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</si>
  <si>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</si>
  <si>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</si>
  <si>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</si>
  <si>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</si>
  <si>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</si>
  <si>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</si>
  <si>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</si>
  <si>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</si>
  <si>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</si>
  <si>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</si>
  <si>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</si>
  <si>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</si>
  <si>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</si>
  <si>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</si>
  <si>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</si>
  <si>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</si>
  <si>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</si>
  <si>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</si>
  <si>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</si>
  <si>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</si>
  <si>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</si>
  <si>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</si>
  <si>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</si>
  <si>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</si>
  <si>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</si>
  <si>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</si>
  <si>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</si>
  <si>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</si>
  <si>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</si>
  <si>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</si>
  <si>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</si>
  <si>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</si>
  <si>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</si>
  <si>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</si>
  <si>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</si>
  <si>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</si>
  <si>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</si>
  <si>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</si>
  <si>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</si>
  <si>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</si>
  <si>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</si>
  <si>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</si>
  <si>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</si>
  <si>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</si>
  <si>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</si>
  <si>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</si>
  <si>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</si>
  <si>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</si>
  <si>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</si>
  <si>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</si>
  <si>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</si>
  <si>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</si>
  <si>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</si>
  <si>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</si>
  <si>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</si>
  <si>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</si>
  <si>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</si>
  <si>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</si>
  <si>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</si>
  <si>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</si>
  <si>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</si>
  <si>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</si>
  <si>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</si>
  <si>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</si>
  <si>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</si>
  <si>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</si>
  <si>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</si>
  <si>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</si>
  <si>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</si>
  <si>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</si>
  <si>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</si>
  <si>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</si>
  <si>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</si>
  <si>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</si>
  <si>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</si>
  <si>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</si>
  <si>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</si>
  <si>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</si>
  <si>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</si>
  <si>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</si>
  <si>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</si>
  <si>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</si>
  <si>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</si>
  <si>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</si>
  <si>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</si>
  <si>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</si>
  <si>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</si>
  <si>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</si>
  <si>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</si>
  <si>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</si>
  <si>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</si>
  <si>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</si>
  <si>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</si>
  <si>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</si>
  <si>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</si>
  <si>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</si>
  <si>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</si>
  <si>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</si>
  <si>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</si>
  <si>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</si>
  <si>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</si>
  <si>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</si>
  <si>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</si>
  <si>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</si>
  <si>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</si>
  <si>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</si>
  <si>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</si>
  <si>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</si>
  <si>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</si>
  <si>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</si>
  <si>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</si>
  <si>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</si>
  <si>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</si>
  <si>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</si>
  <si>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</si>
  <si>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</si>
  <si>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</si>
  <si>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</si>
  <si>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</si>
  <si>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</si>
  <si>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</si>
  <si>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</si>
  <si>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</si>
  <si>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</si>
  <si>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</si>
  <si>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</si>
  <si>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</si>
  <si>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</si>
  <si>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</si>
  <si>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</si>
  <si>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</si>
  <si>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</si>
  <si>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</si>
  <si>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</si>
  <si>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</si>
  <si>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</si>
  <si>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</si>
  <si>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</si>
  <si>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</si>
  <si>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</si>
  <si>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</si>
  <si>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</si>
  <si>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</si>
  <si>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</si>
  <si>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</si>
  <si>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</si>
  <si>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</si>
  <si>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</si>
  <si>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</si>
  <si>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</si>
  <si>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</si>
  <si>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</si>
  <si>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</si>
  <si>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</si>
  <si>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</si>
  <si>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</si>
  <si>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</si>
  <si>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</si>
  <si>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</si>
  <si>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</si>
  <si>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</si>
  <si>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</si>
  <si>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</si>
  <si>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</si>
  <si>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</si>
  <si>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</si>
  <si>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</si>
  <si>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</si>
  <si>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</si>
  <si>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</si>
  <si>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</si>
  <si>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</si>
  <si>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</si>
  <si>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</si>
  <si>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</si>
  <si>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</si>
  <si>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</si>
  <si>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</si>
  <si>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</si>
  <si>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</si>
  <si>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</si>
  <si>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</si>
  <si>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</si>
  <si>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</si>
  <si>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</si>
  <si>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</si>
  <si>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</si>
  <si>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</si>
  <si>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</si>
  <si>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</si>
  <si>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</si>
  <si>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</si>
  <si>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</si>
  <si>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</si>
  <si>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</si>
  <si>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</si>
  <si>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</si>
  <si>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</si>
  <si>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</si>
  <si>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</si>
  <si>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</si>
  <si>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</si>
  <si>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</si>
  <si>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</si>
  <si>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</si>
  <si>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</si>
  <si>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</si>
  <si>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</si>
  <si>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</si>
  <si>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</si>
  <si>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</si>
  <si>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</si>
  <si>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</si>
  <si>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</si>
  <si>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</si>
  <si>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</si>
  <si>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</si>
  <si>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</si>
  <si>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</si>
  <si>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</si>
  <si>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</si>
  <si>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</si>
  <si>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</si>
  <si>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</si>
  <si>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</si>
  <si>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</si>
  <si>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</si>
  <si>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</si>
  <si>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</si>
  <si>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</si>
  <si>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</si>
  <si>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</si>
  <si>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</si>
  <si>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</si>
  <si>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</si>
  <si>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</si>
  <si>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</si>
  <si>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</si>
  <si>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</si>
  <si>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</si>
  <si>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</si>
  <si>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</si>
  <si>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</si>
  <si>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</si>
  <si>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</si>
  <si>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</si>
  <si>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</si>
  <si>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</si>
  <si>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</si>
  <si>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</si>
  <si>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</si>
  <si>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</si>
  <si>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</si>
  <si>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</si>
  <si>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</si>
  <si>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</si>
  <si>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</si>
  <si>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</si>
  <si>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</si>
  <si>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</si>
  <si>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</si>
  <si>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</si>
  <si>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</si>
  <si>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</si>
  <si>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</si>
  <si>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</si>
  <si>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</si>
  <si>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</si>
  <si>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</si>
  <si>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</si>
  <si>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</si>
  <si>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</si>
  <si>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</si>
  <si>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</si>
  <si>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</si>
  <si>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</si>
  <si>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</si>
  <si>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</si>
  <si>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</si>
  <si>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</si>
  <si>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</si>
  <si>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</si>
  <si>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</si>
  <si>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</si>
  <si>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</si>
  <si>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</si>
  <si>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</si>
  <si>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</si>
  <si>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</si>
  <si>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</si>
  <si>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</si>
  <si>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</si>
  <si>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</si>
  <si>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</si>
  <si>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</si>
  <si>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</si>
  <si>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</si>
  <si>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</si>
  <si>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</si>
  <si>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</si>
  <si>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</si>
  <si>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</si>
  <si>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</si>
  <si>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</si>
  <si>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</si>
  <si>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</si>
  <si>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</si>
  <si>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</si>
  <si>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</si>
  <si>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</si>
  <si>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</si>
  <si>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</si>
  <si>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</si>
  <si>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</si>
  <si>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</si>
  <si>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</si>
  <si>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</si>
  <si>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</si>
  <si>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</si>
  <si>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</si>
  <si>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</si>
  <si>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</si>
  <si>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</si>
  <si>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</si>
  <si>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</si>
  <si>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</si>
  <si>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</si>
  <si>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</si>
  <si>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</si>
  <si>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</si>
  <si>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</si>
  <si>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</si>
  <si>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</si>
  <si>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</si>
  <si>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</si>
  <si>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</si>
  <si>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</si>
  <si>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</si>
  <si>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</si>
  <si>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</si>
  <si>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</si>
  <si>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</si>
  <si>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</si>
  <si>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</si>
  <si>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</si>
  <si>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</si>
  <si>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</si>
  <si>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</si>
  <si>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</si>
  <si>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</si>
  <si>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</si>
  <si>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</si>
  <si>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</si>
  <si>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</si>
  <si>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</si>
  <si>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</si>
  <si>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</si>
  <si>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</si>
  <si>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</si>
  <si>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</si>
  <si>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</si>
  <si>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</si>
  <si>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</si>
  <si>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</si>
  <si>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</si>
  <si>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</si>
  <si>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</si>
  <si>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</si>
  <si>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</si>
  <si>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</si>
  <si>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</si>
  <si>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</si>
  <si>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</si>
  <si>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</si>
  <si>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</si>
  <si>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</si>
  <si>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</si>
  <si>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</si>
  <si>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</si>
  <si>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</si>
  <si>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</si>
  <si>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</si>
  <si>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</si>
  <si>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</si>
  <si>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</si>
  <si>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</si>
  <si>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</si>
  <si>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</si>
  <si>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</si>
  <si>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</si>
  <si>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</si>
  <si>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</si>
  <si>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</si>
  <si>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</si>
  <si>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</si>
  <si>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</si>
  <si>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</si>
  <si>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</si>
  <si>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</si>
  <si>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</si>
  <si>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</si>
  <si>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</si>
  <si>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</si>
  <si>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</si>
  <si>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</si>
  <si>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</si>
  <si>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</si>
  <si>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</si>
  <si>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</si>
  <si>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</si>
  <si>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</si>
  <si>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</si>
  <si>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</si>
  <si>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</si>
  <si>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</si>
  <si>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</si>
  <si>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IZ4795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</si>
  <si>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</si>
  <si>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</si>
  <si>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</si>
  <si>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</si>
  <si>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</si>
  <si>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</si>
  <si>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</si>
  <si>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</si>
  <si>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PK410</t>
  </si>
  <si>
    <t>DOUBLE NEEDLE
 WITH SNAP</t>
  </si>
  <si>
    <t>dfm-3623</t>
  </si>
  <si>
    <t>dfm-3624</t>
  </si>
  <si>
    <t>dfm-3625</t>
  </si>
  <si>
    <t>dfm-3626</t>
  </si>
  <si>
    <t>IZ4766</t>
  </si>
  <si>
    <t>STITCHING 1CM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</si>
  <si>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</si>
  <si>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</si>
  <si>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</si>
  <si>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</si>
  <si>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</si>
  <si>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</si>
  <si>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</si>
  <si>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</si>
  <si>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</si>
  <si>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STITCHING 0.6MM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</si>
  <si>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</si>
  <si>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</si>
  <si>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</si>
  <si>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</si>
  <si>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</si>
  <si>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</si>
  <si>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</si>
  <si>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</si>
  <si>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</si>
  <si>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</si>
  <si>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</si>
  <si>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LINING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</si>
  <si>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</si>
  <si>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</si>
  <si>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</si>
  <si>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</si>
  <si>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</si>
  <si>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</si>
  <si>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</si>
  <si>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</si>
  <si>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</si>
  <si>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</si>
  <si>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</si>
  <si>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IZ5422</t>
  </si>
  <si>
    <t>HD105M</t>
  </si>
  <si>
    <t>WITH PIPING</t>
  </si>
  <si>
    <t>dfm-3658</t>
  </si>
  <si>
    <t>0.2CM</t>
  </si>
  <si>
    <t>dfm-3659</t>
  </si>
  <si>
    <t>dfm-3660</t>
  </si>
  <si>
    <t>dfm-3661</t>
  </si>
  <si>
    <t>dfm-3662</t>
  </si>
  <si>
    <t>dfm-3663</t>
  </si>
  <si>
    <t>dfm-3664</t>
  </si>
  <si>
    <t>dfm-3665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</si>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</sst>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315" activePane="bottomLeft" state="frozen"/>
      <selection pane="bottomLeft" activeCell="A3316" sqref="A3316:K333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95" t="s">
        <v>4173</v>
      </c>
      <c r="B3316" s="96" t="s">
        <v>2723</v>
      </c>
      <c r="C3316" s="96" t="s">
        <v>4132</v>
      </c>
      <c r="D3316" s="50" t="s">
        <v>1879</v>
      </c>
      <c r="E3316" s="96" t="s">
        <v>4133</v>
      </c>
      <c r="F3316" s="97"/>
      <c r="G3316" s="96" t="s">
        <v>1557</v>
      </c>
      <c r="H3316" s="98" t="str">
        <f>IF(RIGHT(G3316,1)="M", LEFT(G3316,LEN(G3316)-1), G3316)</f>
        <v>CL409</v>
      </c>
      <c r="I3316" s="98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95" t="s">
        <v>4175</v>
      </c>
      <c r="B3317" s="96" t="s">
        <v>2723</v>
      </c>
      <c r="C3317" s="96" t="s">
        <v>4132</v>
      </c>
      <c r="D3317" s="50" t="s">
        <v>1879</v>
      </c>
      <c r="E3317" s="96" t="s">
        <v>4133</v>
      </c>
      <c r="F3317" s="97"/>
      <c r="G3317" s="96" t="s">
        <v>318</v>
      </c>
      <c r="H3317" s="98" t="str">
        <f>IF(RIGHT(G3317,1)="M", LEFT(G3317,LEN(G3317)-1), G3317)</f>
        <v>ZP106</v>
      </c>
      <c r="I3317" s="98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95" t="s">
        <v>4176</v>
      </c>
      <c r="B3318" s="96" t="s">
        <v>2723</v>
      </c>
      <c r="C3318" s="96" t="s">
        <v>4132</v>
      </c>
      <c r="D3318" s="50" t="s">
        <v>1879</v>
      </c>
      <c r="E3318" s="96" t="s">
        <v>4133</v>
      </c>
      <c r="F3318" s="97"/>
      <c r="G3318" s="96" t="s">
        <v>428</v>
      </c>
      <c r="H3318" s="98" t="str">
        <f>IF(RIGHT(G3318,1)="M", LEFT(G3318,LEN(G3318)-1), G3318)</f>
        <v>PK208</v>
      </c>
      <c r="I3318" s="98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95" t="s">
        <v>4177</v>
      </c>
      <c r="B3319" s="96" t="s">
        <v>2723</v>
      </c>
      <c r="C3319" s="96" t="s">
        <v>4132</v>
      </c>
      <c r="D3319" s="50" t="s">
        <v>1879</v>
      </c>
      <c r="E3319" s="96" t="s">
        <v>4133</v>
      </c>
      <c r="F3319" s="97"/>
      <c r="G3319" s="96" t="s">
        <v>322</v>
      </c>
      <c r="H3319" s="98" t="str">
        <f>IF(RIGHT(G3319,1)="M", LEFT(G3319,LEN(G3319)-1), G3319)</f>
        <v>PB201</v>
      </c>
      <c r="I3319" s="98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95" t="s">
        <v>4178</v>
      </c>
      <c r="B3320" s="96" t="s">
        <v>2723</v>
      </c>
      <c r="C3320" s="96" t="s">
        <v>4132</v>
      </c>
      <c r="D3320" s="50" t="s">
        <v>1879</v>
      </c>
      <c r="E3320" s="96" t="s">
        <v>4133</v>
      </c>
      <c r="F3320" s="97"/>
      <c r="G3320" s="96" t="s">
        <v>548</v>
      </c>
      <c r="H3320" s="98" t="str">
        <f>IF(RIGHT(G3320,1)="M", LEFT(G3320,LEN(G3320)-1), G3320)</f>
        <v>HM509</v>
      </c>
      <c r="I3320" s="98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99"/>
      <c r="B3321" s="96" t="s">
        <v>2723</v>
      </c>
      <c r="C3321" s="96" t="s">
        <v>4132</v>
      </c>
      <c r="D3321" s="50" t="s">
        <v>1879</v>
      </c>
      <c r="E3321" s="96" t="s">
        <v>4133</v>
      </c>
      <c r="F3321" s="97"/>
      <c r="G3321" s="96" t="s">
        <v>923</v>
      </c>
      <c r="H3321" s="98" t="str">
        <f>IF(RIGHT(G3321,1)="M", LEFT(G3321,LEN(G3321)-1), G3321)</f>
        <v>HM419</v>
      </c>
      <c r="I3321" s="98" t="str">
        <f>IF(RIGHT(G3321,1)="M","M","Non-M")</f>
        <v>Non-M</v>
      </c>
      <c r="J3321" s="51"/>
      <c r="K3321" s="87"/>
      <c r="L3321" s="83"/>
    </row>
    <row r="3322" spans="1:12" ht="15" customHeight="1">
      <c r="A3322" s="99"/>
      <c r="B3322" s="96" t="s">
        <v>2723</v>
      </c>
      <c r="C3322" s="96" t="s">
        <v>4132</v>
      </c>
      <c r="D3322" s="50" t="s">
        <v>1879</v>
      </c>
      <c r="E3322" s="96" t="s">
        <v>4133</v>
      </c>
      <c r="F3322" s="97"/>
      <c r="G3322" s="96" t="s">
        <v>1893</v>
      </c>
      <c r="H3322" s="98" t="str">
        <f>IF(RIGHT(G3322,1)="M", LEFT(G3322,LEN(G3322)-1), G3322)</f>
        <v>JS401</v>
      </c>
      <c r="I3322" s="98" t="str">
        <f>IF(RIGHT(G3322,1)="M","M","Non-M")</f>
        <v>Non-M</v>
      </c>
      <c r="J3322" s="51"/>
      <c r="K3322" s="87"/>
      <c r="L3322" s="83"/>
    </row>
    <row r="3323" spans="1:12" ht="15" customHeight="1">
      <c r="A3323" s="95" t="s">
        <v>4179</v>
      </c>
      <c r="B3323" s="96" t="s">
        <v>2723</v>
      </c>
      <c r="C3323" s="96" t="s">
        <v>4132</v>
      </c>
      <c r="D3323" s="50" t="s">
        <v>1879</v>
      </c>
      <c r="E3323" s="96" t="s">
        <v>4133</v>
      </c>
      <c r="F3323" s="97"/>
      <c r="G3323" s="96" t="s">
        <v>1767</v>
      </c>
      <c r="H3323" s="98" t="str">
        <f>IF(RIGHT(G3323,1)="M", LEFT(G3323,LEN(G3323)-1), G3323)</f>
        <v>JS105</v>
      </c>
      <c r="I3323" s="98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95" t="s">
        <v>4180</v>
      </c>
      <c r="B3324" s="96" t="s">
        <v>2723</v>
      </c>
      <c r="C3324" s="96" t="s">
        <v>4132</v>
      </c>
      <c r="D3324" s="50" t="s">
        <v>1879</v>
      </c>
      <c r="E3324" s="96" t="s">
        <v>4133</v>
      </c>
      <c r="F3324" s="97"/>
      <c r="G3324" s="96" t="s">
        <v>160</v>
      </c>
      <c r="H3324" s="98" t="str">
        <f>IF(RIGHT(G3324,1)="M", LEFT(G3324,LEN(G3324)-1), G3324)</f>
        <v>JS124</v>
      </c>
      <c r="I3324" s="98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95" t="s">
        <v>4181</v>
      </c>
      <c r="B3325" s="96" t="s">
        <v>2723</v>
      </c>
      <c r="C3325" s="96" t="s">
        <v>4145</v>
      </c>
      <c r="D3325" s="50" t="s">
        <v>1879</v>
      </c>
      <c r="E3325" s="96" t="s">
        <v>4133</v>
      </c>
      <c r="F3325" s="97"/>
      <c r="G3325" s="96" t="s">
        <v>1571</v>
      </c>
      <c r="H3325" s="98" t="str">
        <f>IF(RIGHT(G3325,1)="M", LEFT(G3325,LEN(G3325)-1), G3325)</f>
        <v>WB407</v>
      </c>
      <c r="I3325" s="98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95" t="s">
        <v>4182</v>
      </c>
      <c r="B3326" s="96" t="s">
        <v>2723</v>
      </c>
      <c r="C3326" s="96" t="s">
        <v>4145</v>
      </c>
      <c r="D3326" s="50" t="s">
        <v>1879</v>
      </c>
      <c r="E3326" s="96" t="s">
        <v>4133</v>
      </c>
      <c r="F3326" s="97"/>
      <c r="G3326" s="96" t="s">
        <v>90</v>
      </c>
      <c r="H3326" s="98" t="str">
        <f>IF(RIGHT(G3326,1)="M", LEFT(G3326,LEN(G3326)-1), G3326)</f>
        <v>DC101</v>
      </c>
      <c r="I3326" s="98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95" t="s">
        <v>4183</v>
      </c>
      <c r="B3327" s="96" t="s">
        <v>2723</v>
      </c>
      <c r="C3327" s="96" t="s">
        <v>4145</v>
      </c>
      <c r="D3327" s="50" t="s">
        <v>1879</v>
      </c>
      <c r="E3327" s="96" t="s">
        <v>4133</v>
      </c>
      <c r="F3327" s="97"/>
      <c r="G3327" s="96" t="s">
        <v>123</v>
      </c>
      <c r="H3327" s="98" t="str">
        <f>IF(RIGHT(G3327,1)="M", LEFT(G3327,LEN(G3327)-1), G3327)</f>
        <v>DC202</v>
      </c>
      <c r="I3327" s="98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95" t="s">
        <v>4184</v>
      </c>
      <c r="B3328" s="96" t="s">
        <v>2723</v>
      </c>
      <c r="C3328" s="96" t="s">
        <v>4145</v>
      </c>
      <c r="D3328" s="50" t="s">
        <v>1879</v>
      </c>
      <c r="E3328" s="96" t="s">
        <v>4133</v>
      </c>
      <c r="F3328" s="97"/>
      <c r="G3328" s="96" t="s">
        <v>125</v>
      </c>
      <c r="H3328" s="98" t="str">
        <f>IF(RIGHT(G3328,1)="M", LEFT(G3328,LEN(G3328)-1), G3328)</f>
        <v>DC300</v>
      </c>
      <c r="I3328" s="98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95" t="s">
        <v>4185</v>
      </c>
      <c r="B3329" s="96" t="s">
        <v>2723</v>
      </c>
      <c r="C3329" s="96" t="s">
        <v>4145</v>
      </c>
      <c r="D3329" s="50" t="s">
        <v>1879</v>
      </c>
      <c r="E3329" s="96" t="s">
        <v>4133</v>
      </c>
      <c r="F3329" s="97"/>
      <c r="G3329" s="96" t="s">
        <v>231</v>
      </c>
      <c r="H3329" s="98" t="str">
        <f>IF(RIGHT(G3329,1)="M", LEFT(G3329,LEN(G3329)-1), G3329)</f>
        <v>DC400</v>
      </c>
      <c r="I3329" s="98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95" t="s">
        <v>4186</v>
      </c>
      <c r="B3330" s="96" t="s">
        <v>2723</v>
      </c>
      <c r="C3330" s="96" t="s">
        <v>4145</v>
      </c>
      <c r="D3330" s="50" t="s">
        <v>1879</v>
      </c>
      <c r="E3330" s="96" t="s">
        <v>4133</v>
      </c>
      <c r="F3330" s="97"/>
      <c r="G3330" s="96" t="s">
        <v>2114</v>
      </c>
      <c r="H3330" s="98" t="str">
        <f>IF(RIGHT(G3330,1)="M", LEFT(G3330,LEN(G3330)-1), G3330)</f>
        <v>PK202</v>
      </c>
      <c r="I3330" s="98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95" t="s">
        <v>4187</v>
      </c>
      <c r="B3331" s="96" t="s">
        <v>2723</v>
      </c>
      <c r="C3331" s="96" t="s">
        <v>4145</v>
      </c>
      <c r="D3331" s="50" t="s">
        <v>1879</v>
      </c>
      <c r="E3331" s="96" t="s">
        <v>4133</v>
      </c>
      <c r="F3331" s="97"/>
      <c r="G3331" s="96" t="s">
        <v>234</v>
      </c>
      <c r="H3331" s="98" t="str">
        <f>IF(RIGHT(G3331,1)="M", LEFT(G3331,LEN(G3331)-1), G3331)</f>
        <v>PB204</v>
      </c>
      <c r="I3331" s="98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95" t="s">
        <v>4188</v>
      </c>
      <c r="B3332" s="96" t="s">
        <v>2723</v>
      </c>
      <c r="C3332" s="96" t="s">
        <v>4145</v>
      </c>
      <c r="D3332" s="50" t="s">
        <v>1879</v>
      </c>
      <c r="E3332" s="96" t="s">
        <v>4133</v>
      </c>
      <c r="F3332" s="97"/>
      <c r="G3332" s="96" t="s">
        <v>920</v>
      </c>
      <c r="H3332" s="98" t="str">
        <f>IF(RIGHT(G3332,1)="M", LEFT(G3332,LEN(G3332)-1), G3332)</f>
        <v>HM508</v>
      </c>
      <c r="I3332" s="98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99"/>
      <c r="B3333" s="96" t="s">
        <v>2723</v>
      </c>
      <c r="C3333" s="96" t="s">
        <v>4145</v>
      </c>
      <c r="D3333" s="50" t="s">
        <v>1879</v>
      </c>
      <c r="E3333" s="96" t="s">
        <v>4133</v>
      </c>
      <c r="F3333" s="97"/>
      <c r="G3333" s="96" t="s">
        <v>1780</v>
      </c>
      <c r="H3333" s="98" t="str">
        <f>IF(RIGHT(G3333,1)="M", LEFT(G3333,LEN(G3333)-1), G3333)</f>
        <v>JS400</v>
      </c>
      <c r="I3333" s="98" t="str">
        <f>IF(RIGHT(G3333,1)="M","M","Non-M")</f>
        <v>Non-M</v>
      </c>
      <c r="J3333" s="51"/>
      <c r="K3333" s="87"/>
      <c r="L3333" s="83"/>
    </row>
    <row r="3334" spans="1:12" ht="15" customHeight="1">
      <c r="A3334" s="95" t="s">
        <v>4189</v>
      </c>
      <c r="B3334" s="96" t="s">
        <v>2723</v>
      </c>
      <c r="C3334" s="96" t="s">
        <v>4145</v>
      </c>
      <c r="D3334" s="50" t="s">
        <v>1879</v>
      </c>
      <c r="E3334" s="96" t="s">
        <v>4133</v>
      </c>
      <c r="F3334" s="97"/>
      <c r="G3334" s="96" t="s">
        <v>1767</v>
      </c>
      <c r="H3334" s="98" t="str">
        <f>IF(RIGHT(G3334,1)="M", LEFT(G3334,LEN(G3334)-1), G3334)</f>
        <v>JS105</v>
      </c>
      <c r="I3334" s="98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95" t="s">
        <v>4190</v>
      </c>
      <c r="B3335" s="96" t="s">
        <v>2723</v>
      </c>
      <c r="C3335" s="96" t="s">
        <v>4145</v>
      </c>
      <c r="D3335" s="50" t="s">
        <v>1879</v>
      </c>
      <c r="E3335" s="96" t="s">
        <v>4133</v>
      </c>
      <c r="F3335" s="97"/>
      <c r="G3335" s="96" t="s">
        <v>160</v>
      </c>
      <c r="H3335" s="98" t="str">
        <f>IF(RIGHT(G3335,1)="M", LEFT(G3335,LEN(G3335)-1), G3335)</f>
        <v>JS124</v>
      </c>
      <c r="I3335" s="98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4191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4192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4193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4194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4195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4196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4197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4198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4199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4200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4201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4202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4203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4204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4205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4206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4207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4208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4209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4210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4211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4212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4213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4214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4215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4216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4217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4218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4219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4220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4222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4223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4224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4225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4226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4227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4228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4229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4230</v>
      </c>
      <c r="B3374" s="18" t="s">
        <v>2723</v>
      </c>
      <c r="C3374" s="18" t="s">
        <v>4037</v>
      </c>
      <c r="D3374" s="50" t="s">
        <v>1784</v>
      </c>
      <c r="E3374" s="18" t="s">
        <v>4221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4231</v>
      </c>
      <c r="B3375" s="18" t="s">
        <v>2723</v>
      </c>
      <c r="C3375" s="18" t="s">
        <v>4037</v>
      </c>
      <c r="D3375" s="50" t="s">
        <v>1784</v>
      </c>
      <c r="E3375" s="18" t="s">
        <v>4221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4232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4233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4234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4235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4236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4237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4238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4239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4240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4241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4242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4243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4244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4245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4233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4247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4248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4249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4250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4251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4252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4253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4254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4255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4256</v>
      </c>
      <c r="B3398" s="18" t="s">
        <v>2723</v>
      </c>
      <c r="C3398" s="18" t="s">
        <v>4037</v>
      </c>
      <c r="D3398" s="50" t="s">
        <v>1784</v>
      </c>
      <c r="E3398" s="18" t="s">
        <v>4246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4257</v>
      </c>
      <c r="B3399" s="18" t="s">
        <v>2723</v>
      </c>
      <c r="C3399" s="18" t="s">
        <v>4037</v>
      </c>
      <c r="D3399" s="50" t="s">
        <v>1784</v>
      </c>
      <c r="E3399" s="18" t="s">
        <v>4246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4258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4259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4260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4261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4233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4262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4263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4264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4265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4266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4267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4268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4269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4270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4271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4272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4273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4233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4274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4275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4276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4277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4278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4279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4280</v>
      </c>
      <c r="B3422" s="18" t="s">
        <v>2723</v>
      </c>
      <c r="C3422" s="18" t="s">
        <v>4037</v>
      </c>
      <c r="D3422" s="50" t="s">
        <v>1879</v>
      </c>
      <c r="E3422" s="18" t="s">
        <v>4246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4281</v>
      </c>
      <c r="B3423" s="18" t="s">
        <v>2723</v>
      </c>
      <c r="C3423" s="18" t="s">
        <v>4037</v>
      </c>
      <c r="D3423" s="50" t="s">
        <v>1879</v>
      </c>
      <c r="E3423" s="18" t="s">
        <v>4246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4282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4283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4284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4285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4286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4287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4288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4289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4290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4291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4292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4293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4294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4295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4296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4297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4298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4299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4300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4301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4302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4303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4304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4305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4306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4307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4308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4309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4310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4311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4312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4313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4314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4315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4316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4317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4318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4319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4320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4321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4322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4323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4324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4325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4326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4327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4328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4329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4330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4331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4332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4333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4334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4335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4336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4337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4338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4332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4339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4334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4340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4341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4342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4343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4344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4345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4346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4347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4348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4349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4350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4351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4352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4353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4354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4355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4356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4357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4358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4359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4360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4361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4362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4363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4364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4365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4366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4367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4368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4369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4370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4371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4372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4373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4374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4375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4376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4377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4378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4379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4380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4381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4382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4383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4384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4385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4386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4387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4388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4390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4391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4392</v>
      </c>
      <c r="K3528" s="87"/>
    </row>
    <row r="3529" spans="1:11" ht="15" customHeight="1">
      <c r="A3529" s="17" t="s">
        <v>4393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4394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4395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4396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4397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4398</v>
      </c>
      <c r="B3534" s="18" t="s">
        <v>2723</v>
      </c>
      <c r="C3534" s="18" t="s">
        <v>1943</v>
      </c>
      <c r="D3534" s="50" t="s">
        <v>1879</v>
      </c>
      <c r="E3534" s="18" t="s">
        <v>4389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4399</v>
      </c>
      <c r="B3535" s="18" t="s">
        <v>2723</v>
      </c>
      <c r="C3535" s="18" t="s">
        <v>1943</v>
      </c>
      <c r="D3535" s="50" t="s">
        <v>1879</v>
      </c>
      <c r="E3535" s="18" t="s">
        <v>4389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4400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4402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4403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4392</v>
      </c>
      <c r="K3538" s="87"/>
    </row>
    <row r="3539" spans="1:11" ht="15" customHeight="1">
      <c r="A3539" s="17" t="s">
        <v>4404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4405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4406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4407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4408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4409</v>
      </c>
      <c r="B3544" s="18" t="s">
        <v>2723</v>
      </c>
      <c r="C3544" s="18" t="s">
        <v>1943</v>
      </c>
      <c r="D3544" s="50" t="s">
        <v>1879</v>
      </c>
      <c r="E3544" s="18" t="s">
        <v>4401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4410</v>
      </c>
      <c r="B3545" s="18" t="s">
        <v>2723</v>
      </c>
      <c r="C3545" s="18" t="s">
        <v>1943</v>
      </c>
      <c r="D3545" s="50" t="s">
        <v>1879</v>
      </c>
      <c r="E3545" s="18" t="s">
        <v>4401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4411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4414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4415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4392</v>
      </c>
      <c r="K3548" s="87"/>
    </row>
    <row r="3549" spans="1:11" ht="15" customHeight="1">
      <c r="A3549" s="17" t="s">
        <v>4416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4417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4418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4419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4420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4421</v>
      </c>
      <c r="B3554" s="18" t="s">
        <v>2723</v>
      </c>
      <c r="C3554" s="18" t="s">
        <v>4412</v>
      </c>
      <c r="D3554" s="50" t="s">
        <v>4413</v>
      </c>
      <c r="E3554" s="18" t="s">
        <v>4389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4422</v>
      </c>
      <c r="B3555" s="18" t="s">
        <v>2723</v>
      </c>
      <c r="C3555" s="18" t="s">
        <v>4412</v>
      </c>
      <c r="D3555" s="50" t="s">
        <v>4413</v>
      </c>
      <c r="E3555" s="18" t="s">
        <v>4389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4423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4424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4425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4392</v>
      </c>
      <c r="K3558" s="87"/>
    </row>
    <row r="3559" spans="1:11" ht="15" customHeight="1">
      <c r="A3559" s="17" t="s">
        <v>4426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4427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4428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4429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4430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4431</v>
      </c>
      <c r="B3564" s="18" t="s">
        <v>2723</v>
      </c>
      <c r="C3564" s="18" t="s">
        <v>4412</v>
      </c>
      <c r="D3564" s="50" t="s">
        <v>4413</v>
      </c>
      <c r="E3564" s="18" t="s">
        <v>4401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4432</v>
      </c>
      <c r="B3565" s="18" t="s">
        <v>2723</v>
      </c>
      <c r="C3565" s="18" t="s">
        <v>4412</v>
      </c>
      <c r="D3565" s="50" t="s">
        <v>4413</v>
      </c>
      <c r="E3565" s="18" t="s">
        <v>4401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4433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4434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4435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4436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4437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4438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4439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4440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4441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4442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4444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4445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4447</v>
      </c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4449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4450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4451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4454</v>
      </c>
      <c r="B3584" s="18" t="s">
        <v>2723</v>
      </c>
      <c r="C3584" s="18" t="s">
        <v>1200</v>
      </c>
      <c r="D3584" s="50" t="s">
        <v>1933</v>
      </c>
      <c r="E3584" s="18" t="s">
        <v>4446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4455</v>
      </c>
      <c r="B3585" s="18" t="s">
        <v>2723</v>
      </c>
      <c r="C3585" s="18" t="s">
        <v>1200</v>
      </c>
      <c r="D3585" s="50" t="s">
        <v>1933</v>
      </c>
      <c r="E3585" s="18" t="s">
        <v>4446</v>
      </c>
      <c r="F3585" s="20"/>
      <c r="G3585" s="18" t="s">
        <v>4456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4457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4459</v>
      </c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4451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1200</v>
      </c>
      <c r="D3592" s="50" t="s">
        <v>1933</v>
      </c>
      <c r="E3592" s="18" t="s">
        <v>4458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4466</v>
      </c>
      <c r="B3593" s="18" t="s">
        <v>2723</v>
      </c>
      <c r="C3593" s="18" t="s">
        <v>1200</v>
      </c>
      <c r="D3593" s="50" t="s">
        <v>1933</v>
      </c>
      <c r="E3593" s="18" t="s">
        <v>4458</v>
      </c>
      <c r="F3593" s="20"/>
      <c r="G3593" s="18" t="s">
        <v>4456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4467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4475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4476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4477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4478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4479</v>
      </c>
      <c r="B3604" s="18" t="s">
        <v>2723</v>
      </c>
      <c r="C3604" s="18" t="s">
        <v>461</v>
      </c>
      <c r="D3604" s="50" t="s">
        <v>4413</v>
      </c>
      <c r="E3604" s="18" t="s">
        <v>4468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4468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4483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4484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4485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4486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4487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4488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4489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4490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4477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4491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4492</v>
      </c>
      <c r="B3616" s="18" t="s">
        <v>2723</v>
      </c>
      <c r="C3616" s="18" t="s">
        <v>461</v>
      </c>
      <c r="D3616" s="50" t="s">
        <v>4413</v>
      </c>
      <c r="E3616" s="18" t="s">
        <v>4482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4493</v>
      </c>
      <c r="B3617" s="18" t="s">
        <v>2723</v>
      </c>
      <c r="C3617" s="18" t="s">
        <v>461</v>
      </c>
      <c r="D3617" s="50" t="s">
        <v>4413</v>
      </c>
      <c r="E3617" s="18" t="s">
        <v>4482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4494</v>
      </c>
      <c r="B3618" s="52" t="s">
        <v>2723</v>
      </c>
      <c r="C3618" s="52" t="s">
        <v>337</v>
      </c>
      <c r="D3618" s="89" t="s">
        <v>1879</v>
      </c>
      <c r="E3618" s="52" t="s">
        <v>4495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4496</v>
      </c>
      <c r="B3619" s="52" t="s">
        <v>2723</v>
      </c>
      <c r="C3619" s="52" t="s">
        <v>337</v>
      </c>
      <c r="D3619" s="89" t="s">
        <v>1879</v>
      </c>
      <c r="E3619" s="52" t="s">
        <v>4495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4497</v>
      </c>
      <c r="B3620" s="52" t="s">
        <v>2723</v>
      </c>
      <c r="C3620" s="52" t="s">
        <v>337</v>
      </c>
      <c r="D3620" s="89" t="s">
        <v>1879</v>
      </c>
      <c r="E3620" s="52" t="s">
        <v>4495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4498</v>
      </c>
      <c r="B3621" s="52" t="s">
        <v>2723</v>
      </c>
      <c r="C3621" s="52" t="s">
        <v>337</v>
      </c>
      <c r="D3621" s="89" t="s">
        <v>1879</v>
      </c>
      <c r="E3621" s="52" t="s">
        <v>4495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4499</v>
      </c>
      <c r="B3622" s="52" t="s">
        <v>2723</v>
      </c>
      <c r="C3622" s="52" t="s">
        <v>337</v>
      </c>
      <c r="D3622" s="89" t="s">
        <v>1879</v>
      </c>
      <c r="E3622" s="52" t="s">
        <v>4495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4500</v>
      </c>
      <c r="B3623" s="52" t="s">
        <v>2723</v>
      </c>
      <c r="C3623" s="52" t="s">
        <v>337</v>
      </c>
      <c r="D3623" s="89" t="s">
        <v>1879</v>
      </c>
      <c r="E3623" s="52" t="s">
        <v>4495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4501</v>
      </c>
      <c r="B3624" s="52" t="s">
        <v>2723</v>
      </c>
      <c r="C3624" s="52" t="s">
        <v>337</v>
      </c>
      <c r="D3624" s="89" t="s">
        <v>1879</v>
      </c>
      <c r="E3624" s="52" t="s">
        <v>4495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4502</v>
      </c>
      <c r="B3625" s="52" t="s">
        <v>2723</v>
      </c>
      <c r="C3625" s="52" t="s">
        <v>337</v>
      </c>
      <c r="D3625" s="89" t="s">
        <v>1879</v>
      </c>
      <c r="E3625" s="52" t="s">
        <v>4495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4503</v>
      </c>
      <c r="B3626" s="52" t="s">
        <v>2723</v>
      </c>
      <c r="C3626" s="52" t="s">
        <v>337</v>
      </c>
      <c r="D3626" s="89" t="s">
        <v>1879</v>
      </c>
      <c r="E3626" s="52" t="s">
        <v>4495</v>
      </c>
      <c r="F3626" s="90"/>
      <c r="G3626" s="52" t="s">
        <v>4504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4505</v>
      </c>
      <c r="K3626" s="93"/>
    </row>
    <row r="3627" spans="1:11" ht="15" customHeight="1">
      <c r="A3627" s="17" t="s">
        <v>4506</v>
      </c>
      <c r="B3627" s="52" t="s">
        <v>2723</v>
      </c>
      <c r="C3627" s="52" t="s">
        <v>337</v>
      </c>
      <c r="D3627" s="89" t="s">
        <v>1879</v>
      </c>
      <c r="E3627" s="52" t="s">
        <v>4495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4507</v>
      </c>
      <c r="B3628" s="52" t="s">
        <v>2723</v>
      </c>
      <c r="C3628" s="52" t="s">
        <v>337</v>
      </c>
      <c r="D3628" s="89" t="s">
        <v>1879</v>
      </c>
      <c r="E3628" s="52" t="s">
        <v>4495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4508</v>
      </c>
      <c r="B3629" s="52" t="s">
        <v>2723</v>
      </c>
      <c r="C3629" s="52" t="s">
        <v>337</v>
      </c>
      <c r="D3629" s="89" t="s">
        <v>1879</v>
      </c>
      <c r="E3629" s="52" t="s">
        <v>4495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4509</v>
      </c>
      <c r="B3630" s="52" t="s">
        <v>2723</v>
      </c>
      <c r="C3630" s="52" t="s">
        <v>337</v>
      </c>
      <c r="D3630" s="89" t="s">
        <v>1879</v>
      </c>
      <c r="E3630" s="52" t="s">
        <v>4510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4511</v>
      </c>
      <c r="K3630" s="93"/>
    </row>
    <row r="3631" spans="1:11" ht="15" customHeight="1">
      <c r="A3631" s="17" t="s">
        <v>4512</v>
      </c>
      <c r="B3631" s="52" t="s">
        <v>2723</v>
      </c>
      <c r="C3631" s="52" t="s">
        <v>337</v>
      </c>
      <c r="D3631" s="89" t="s">
        <v>1879</v>
      </c>
      <c r="E3631" s="52" t="s">
        <v>4510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4513</v>
      </c>
      <c r="B3632" s="52" t="s">
        <v>2723</v>
      </c>
      <c r="C3632" s="52" t="s">
        <v>337</v>
      </c>
      <c r="D3632" s="89" t="s">
        <v>1879</v>
      </c>
      <c r="E3632" s="52" t="s">
        <v>4510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4514</v>
      </c>
      <c r="B3633" s="52" t="s">
        <v>2723</v>
      </c>
      <c r="C3633" s="52" t="s">
        <v>337</v>
      </c>
      <c r="D3633" s="89" t="s">
        <v>1879</v>
      </c>
      <c r="E3633" s="52" t="s">
        <v>4510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4515</v>
      </c>
      <c r="B3634" s="52" t="s">
        <v>2723</v>
      </c>
      <c r="C3634" s="52" t="s">
        <v>337</v>
      </c>
      <c r="D3634" s="89" t="s">
        <v>1879</v>
      </c>
      <c r="E3634" s="52" t="s">
        <v>4510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4516</v>
      </c>
      <c r="B3635" s="52" t="s">
        <v>2723</v>
      </c>
      <c r="C3635" s="52" t="s">
        <v>337</v>
      </c>
      <c r="D3635" s="89" t="s">
        <v>1879</v>
      </c>
      <c r="E3635" s="52" t="s">
        <v>4510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4517</v>
      </c>
      <c r="B3636" s="52" t="s">
        <v>2723</v>
      </c>
      <c r="C3636" s="52" t="s">
        <v>337</v>
      </c>
      <c r="D3636" s="89" t="s">
        <v>1879</v>
      </c>
      <c r="E3636" s="52" t="s">
        <v>4510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4518</v>
      </c>
      <c r="B3637" s="52" t="s">
        <v>2723</v>
      </c>
      <c r="C3637" s="52" t="s">
        <v>337</v>
      </c>
      <c r="D3637" s="89" t="s">
        <v>1879</v>
      </c>
      <c r="E3637" s="52" t="s">
        <v>4510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4519</v>
      </c>
      <c r="B3638" s="52" t="s">
        <v>2723</v>
      </c>
      <c r="C3638" s="52" t="s">
        <v>337</v>
      </c>
      <c r="D3638" s="89" t="s">
        <v>1879</v>
      </c>
      <c r="E3638" s="52" t="s">
        <v>4510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4520</v>
      </c>
      <c r="B3639" s="52" t="s">
        <v>2723</v>
      </c>
      <c r="C3639" s="52" t="s">
        <v>337</v>
      </c>
      <c r="D3639" s="89" t="s">
        <v>1879</v>
      </c>
      <c r="E3639" s="52" t="s">
        <v>4510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4521</v>
      </c>
      <c r="K3639" s="93"/>
    </row>
    <row r="3640" spans="1:11" ht="15" customHeight="1">
      <c r="A3640" s="17" t="s">
        <v>4522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4523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4524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4525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4526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4527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4528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4529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4530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4531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4532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4533</v>
      </c>
      <c r="K3650" s="87"/>
    </row>
    <row r="3651" spans="1:11" ht="15" customHeight="1">
      <c r="A3651" s="17" t="s">
        <v>4534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4535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4536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4537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4538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4539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4540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4541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4542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4543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4544</v>
      </c>
      <c r="B3661" s="52" t="s">
        <v>2723</v>
      </c>
      <c r="C3661" s="52" t="s">
        <v>337</v>
      </c>
      <c r="D3661" s="89" t="s">
        <v>1879</v>
      </c>
      <c r="E3661" s="18" t="s">
        <v>4545</v>
      </c>
      <c r="F3661" s="20"/>
      <c r="G3661" s="18" t="s">
        <v>4546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4547</v>
      </c>
      <c r="K3661" s="87"/>
    </row>
    <row r="3662" spans="1:11" ht="15" customHeight="1">
      <c r="A3662" s="17" t="s">
        <v>4548</v>
      </c>
      <c r="B3662" s="52" t="s">
        <v>2723</v>
      </c>
      <c r="C3662" s="52" t="s">
        <v>337</v>
      </c>
      <c r="D3662" s="89" t="s">
        <v>1879</v>
      </c>
      <c r="E3662" s="18" t="s">
        <v>4545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4549</v>
      </c>
      <c r="K3662" s="87"/>
    </row>
    <row r="3663" spans="1:11" ht="15" customHeight="1">
      <c r="A3663" s="17" t="s">
        <v>4550</v>
      </c>
      <c r="B3663" s="52" t="s">
        <v>2723</v>
      </c>
      <c r="C3663" s="52" t="s">
        <v>337</v>
      </c>
      <c r="D3663" s="89" t="s">
        <v>1879</v>
      </c>
      <c r="E3663" s="18" t="s">
        <v>4545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4551</v>
      </c>
      <c r="B3664" s="52" t="s">
        <v>2723</v>
      </c>
      <c r="C3664" s="52" t="s">
        <v>337</v>
      </c>
      <c r="D3664" s="89" t="s">
        <v>1879</v>
      </c>
      <c r="E3664" s="18" t="s">
        <v>4545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4552</v>
      </c>
      <c r="B3665" s="52" t="s">
        <v>2723</v>
      </c>
      <c r="C3665" s="52" t="s">
        <v>337</v>
      </c>
      <c r="D3665" s="89" t="s">
        <v>1879</v>
      </c>
      <c r="E3665" s="18" t="s">
        <v>4545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4553</v>
      </c>
      <c r="B3666" s="52" t="s">
        <v>2723</v>
      </c>
      <c r="C3666" s="52" t="s">
        <v>337</v>
      </c>
      <c r="D3666" s="89" t="s">
        <v>1879</v>
      </c>
      <c r="E3666" s="18" t="s">
        <v>4545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4554</v>
      </c>
      <c r="B3667" s="52" t="s">
        <v>2723</v>
      </c>
      <c r="C3667" s="52" t="s">
        <v>337</v>
      </c>
      <c r="D3667" s="89" t="s">
        <v>1879</v>
      </c>
      <c r="E3667" s="18" t="s">
        <v>4545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4555</v>
      </c>
      <c r="B3668" s="52" t="s">
        <v>2723</v>
      </c>
      <c r="C3668" s="52" t="s">
        <v>337</v>
      </c>
      <c r="D3668" s="89" t="s">
        <v>1879</v>
      </c>
      <c r="E3668" s="18" t="s">
        <v>4545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4556</v>
      </c>
      <c r="B3669" s="52" t="s">
        <v>2723</v>
      </c>
      <c r="C3669" s="52" t="s">
        <v>337</v>
      </c>
      <c r="D3669" s="89" t="s">
        <v>1879</v>
      </c>
      <c r="E3669" s="18" t="s">
        <v>4545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4557</v>
      </c>
      <c r="B2" s="8" t="s">
        <v>4558</v>
      </c>
      <c r="C2" s="8" t="s">
        <v>4559</v>
      </c>
      <c r="D2" s="8" t="s">
        <v>4560</v>
      </c>
      <c r="E2" s="8" t="s">
        <v>4561</v>
      </c>
      <c r="F2" s="8" t="s">
        <v>4562</v>
      </c>
      <c r="G2" s="8" t="s">
        <v>4563</v>
      </c>
      <c r="H2" s="41" t="s">
        <v>4564</v>
      </c>
      <c r="I2" s="41" t="s">
        <v>4565</v>
      </c>
      <c r="J2" s="8" t="s">
        <v>4566</v>
      </c>
      <c r="K2" s="8" t="s">
        <v>4567</v>
      </c>
      <c r="L2" s="37"/>
      <c r="T2" s="44" t="s">
        <v>4568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4569</v>
      </c>
      <c r="E3" s="10">
        <v>0.1234</v>
      </c>
      <c r="F3" s="10" t="s">
        <v>4570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4571</v>
      </c>
      <c r="J3" s="10" t="s">
        <v>4572</v>
      </c>
      <c r="K3" s="38"/>
      <c r="L3" s="38"/>
      <c r="T3" s="46" t="s">
        <v>4573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4569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4572</v>
      </c>
      <c r="K4" s="38"/>
      <c r="L4" s="38"/>
      <c r="T4" s="46" t="s">
        <v>4574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4569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4569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4569</v>
      </c>
      <c r="E7" s="10" t="s">
        <v>518</v>
      </c>
      <c r="F7" s="10" t="s">
        <v>4576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4572</v>
      </c>
      <c r="K7" s="38"/>
      <c r="L7" s="38"/>
      <c r="T7" s="48" t="s">
        <v>4577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4569</v>
      </c>
      <c r="E8" s="10">
        <v>4.7199999999999999E-2</v>
      </c>
      <c r="F8" s="10" t="s">
        <v>4578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4571</v>
      </c>
      <c r="J8" s="10" t="s">
        <v>4579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4569</v>
      </c>
      <c r="E9" s="10">
        <v>0.1401</v>
      </c>
      <c r="F9" s="10" t="s">
        <v>4578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4571</v>
      </c>
      <c r="J9" s="10" t="s">
        <v>4572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4569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4569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4569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4569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4569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4569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4569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4569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4569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4569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4569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4569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4569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4571</v>
      </c>
      <c r="E27" s="10">
        <v>0.1177</v>
      </c>
      <c r="F27" s="10" t="s">
        <v>4578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4571</v>
      </c>
      <c r="E30" s="10">
        <v>0.1177</v>
      </c>
      <c r="F30" s="10" t="s">
        <v>4578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4571</v>
      </c>
      <c r="J30" s="10" t="s">
        <v>4572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4571</v>
      </c>
      <c r="E56" s="10">
        <v>0</v>
      </c>
      <c r="F56" s="10" t="s">
        <v>4580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4571</v>
      </c>
      <c r="J56" s="10" t="s">
        <v>4572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4587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4588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4589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4591</v>
      </c>
      <c r="D404">
        <v>44</v>
      </c>
    </row>
    <row r="405" spans="2:4">
      <c r="B405" t="s">
        <v>4592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4607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4608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4609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4617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2026-08-28T07:55:39Z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