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6" documentId="13_ncr:1_{7EF57DF4-89AE-8C42-9C9C-3682908C3E34}" xr6:coauthVersionLast="47" xr6:coauthVersionMax="47" xr10:uidLastSave="{9E8A4A13-DD28-4CFF-B9C4-6EE7F2A166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<sst xmlns="http://schemas.openxmlformats.org/spreadsheetml/2006/main" count="9183" uniqueCount="2325">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</sst>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A1490" sqref="A1490:J15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/>
      <c r="C1551" s="19"/>
      <c r="D1551" s="60"/>
      <c r="E1551" s="19"/>
      <c r="F1551" s="21"/>
      <c r="G1551" s="19"/>
      <c r="H1551" s="25">
        <f t="shared" ref="H1551:H1557" si="148">IF(RIGHT(G1551,1)="M", LEFT(G1551,LEN(G1551)-1), G1551)</f>
        <v>0</v>
      </c>
      <c r="I1551" s="25" t="str">
        <f t="shared" ref="I1551:I1557" si="149">IF(RIGHT(G1551,1)="M","M","Non-M")</f>
        <v>Non-M</v>
      </c>
      <c r="J1551" s="34"/>
      <c r="K1551" s="79"/>
    </row>
    <row r="1552" spans="1:11" ht="41.25" customHeight="1">
      <c r="A1552" s="18" t="s">
        <v>2236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2237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2238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2239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2240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2241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2242</v>
      </c>
      <c r="B2" s="8" t="s">
        <v>2243</v>
      </c>
      <c r="C2" s="8" t="s">
        <v>2244</v>
      </c>
      <c r="D2" s="8" t="s">
        <v>2245</v>
      </c>
      <c r="E2" s="8" t="s">
        <v>2246</v>
      </c>
      <c r="F2" s="8" t="s">
        <v>2247</v>
      </c>
      <c r="G2" s="80" t="s">
        <v>2248</v>
      </c>
      <c r="H2" s="8" t="s">
        <v>2249</v>
      </c>
      <c r="I2" s="8" t="s">
        <v>2250</v>
      </c>
      <c r="J2" s="75" t="s">
        <v>2251</v>
      </c>
      <c r="R2" s="83" t="s">
        <v>2252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2253</v>
      </c>
      <c r="E3" s="10">
        <v>1</v>
      </c>
      <c r="F3" s="10" t="s">
        <v>2254</v>
      </c>
      <c r="G3" s="81">
        <v>157948.43304843301</v>
      </c>
      <c r="H3" s="10" t="s">
        <v>2253</v>
      </c>
      <c r="I3" s="10" t="s">
        <v>2255</v>
      </c>
      <c r="J3" s="76">
        <v>46136.714247685202</v>
      </c>
      <c r="R3" s="85" t="s">
        <v>2256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2253</v>
      </c>
      <c r="E4" s="10">
        <v>888</v>
      </c>
      <c r="F4" s="10"/>
      <c r="G4" s="81">
        <v>139598659.82905999</v>
      </c>
      <c r="H4" s="10" t="s">
        <v>2257</v>
      </c>
      <c r="I4" s="10" t="s">
        <v>2255</v>
      </c>
      <c r="J4" s="76">
        <v>46136.774027777799</v>
      </c>
      <c r="R4" s="85" t="s">
        <v>2258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2253</v>
      </c>
      <c r="E5" s="10"/>
      <c r="F5" s="10"/>
      <c r="G5" s="81">
        <v>0</v>
      </c>
      <c r="H5" s="10"/>
      <c r="I5" s="10"/>
      <c r="J5" s="76"/>
      <c r="R5" s="85" t="s">
        <v>2259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2253</v>
      </c>
      <c r="E6" s="10">
        <v>3</v>
      </c>
      <c r="F6" s="10"/>
      <c r="G6" s="81">
        <v>267469.65811965801</v>
      </c>
      <c r="H6" s="10"/>
      <c r="I6" s="10" t="s">
        <v>2255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2253</v>
      </c>
      <c r="E7" s="10"/>
      <c r="F7" s="10"/>
      <c r="G7" s="81">
        <v>0</v>
      </c>
      <c r="H7" s="10"/>
      <c r="I7" s="10"/>
      <c r="J7" s="76"/>
      <c r="R7" s="87" t="s">
        <v>2260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2267</v>
      </c>
      <c r="D218">
        <v>69</v>
      </c>
    </row>
    <row r="219" spans="2:4">
      <c r="B219" t="s">
        <v>2268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2269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2279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2026-04-27T04:51:18Z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