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2" documentId="13_ncr:1_{7EF57DF4-89AE-8C42-9C9C-3682908C3E34}" xr6:coauthVersionLast="47" xr6:coauthVersionMax="47" xr10:uidLastSave="{7A7B361B-3B78-40F6-9AEE-EAA71DA21993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89" i="5" l="1"/>
  <c r="H1490" i="5"/>
  <c r="H1491" i="5"/>
  <c r="H1492" i="5"/>
  <c r="I1489" i="5"/>
  <c r="I1490" i="5"/>
  <c r="I1491" i="5"/>
  <c r="I1492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<sst xmlns="http://schemas.openxmlformats.org/spreadsheetml/2006/main" count="8816" uniqueCount="2248">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</sst>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92" totalsRowShown="0" headerRowDxfId="26" dataDxfId="25" tableBorderDxfId="24">
  <autoFilter ref="A2:K14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4" activePane="bottomLeft" state="frozen"/>
      <selection pane="bottomLeft" activeCell="C1490" sqref="C1490:E14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IF(COUNTIFS($E$3:E1492,E819)=1,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IF(COUNTIFS($E$3:E1492,E822)=1,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IF(COUNTIFS($E$3:E1492,E829)=1,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IF(COUNTIFS($E$3:E1492,E830)=1,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IF(COUNTIFS($E$3:E1492,E831)=1,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IF(COUNTIFS($E$3:E1492,E832)=1,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IF(COUNTIFS($E$3:E1492,E833)=1,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IF(COUNTIFS($E$3:E1492,E834)=1,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IF(COUNTIFS($E$3:E1492,E835)=1,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IF(COUNTIFS($E$3:E1492,E836)=1,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IF(COUNTIFS($E$3:E1492,E837)=1,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IF(COUNTIFS($E$3:E1492,E838)=1,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IF(COUNTIFS($E$3:E1492,E839)=1,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IF(COUNTIFS($E$3:E1492,E840)=1,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IF(COUNTIFS($E$3:E1492,E841)=1,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IF(COUNTIFS($E$3:E1492,E842)=1,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IF(COUNTIFS($E$3:E1492,E843)=1,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IF(COUNTIFS($E$3:E1492,E844)=1,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IF(COUNTIFS($E$3:E1492,E845)=1,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IF(COUNTIFS($E$3:E1492,E846)=1,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IF(COUNTIFS($E$3:E1492,E847)=1,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IF(COUNTIFS($E$3:E1492,E848)=1,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IF(COUNTIFS($E$3:E1492,E849)=1,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IF(COUNTIFS($E$3:E1492,E850)=1,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IF(COUNTIFS($E$3:E1492,E851)=1,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IF(COUNTIFS($E$3:E1492,E852)=1,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IF(COUNTIFS($E$3:E1492,E855)=1,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IF(COUNTIFS($E$3:E1492,E856)=1,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IF(COUNTIFS($E$3:E1492,E857)=1,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IF(COUNTIFS($E$3:E1492,E858)=1,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IF(COUNTIFS($E$3:E1492,E859)=1,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IF(COUNTIFS($E$3:E1492,E860)=1,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IF(COUNTIFS($E$3:E1492,E861)=1,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IF(COUNTIFS($E$3:E1492,E864)=1,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IF(COUNTIFS($E$3:E1492,E865)=1,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IF(COUNTIFS($E$3:E1492,E866)=1,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IF(COUNTIFS($E$3:E1492,E867)=1,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IF(COUNTIFS($E$3:E1492,E868)=1,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IF(COUNTIFS($E$3:E1492,E869)=1,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IF(COUNTIFS($E$3:E1492,E870)=1,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IF(COUNTIFS($E$3:E1492,E871)=1,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IF(COUNTIFS($E$3:E1492,E874)=1,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IF(COUNTIFS($E$3:E1492,E875)=1,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IF(COUNTIFS($E$3:E1492,E877)=1,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IF(COUNTIFS($E$3:E1492,E882)=1,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IF(COUNTIFS($E$3:E1492,E883)=1,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IF(COUNTIFS($E$3:E1492,E884)=1,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IF(COUNTIFS($E$3:E1492,E885)=1,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IF(COUNTIFS($E$3:E1492,E886)=1,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IF(COUNTIFS($E$3:E1492,E887)=1,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IF(COUNTIFS($E$3:E1492,E888)=1,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IF(COUNTIFS($E$3:E1492,E890)=1,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IF(COUNTIFS($E$3:E1492,E891)=1,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IF(COUNTIFS($E$3:E1492,E892)=1,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IF(COUNTIFS($E$3:E1492,E893)=1,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IF(COUNTIFS($E$3:E1492,E896)=1,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IF(COUNTIFS($E$3:E1492,E897)=1,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IF(COUNTIFS($E$3:E1492,E898)=1,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IF(COUNTIFS($E$3:E1492,E900)=1,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IF(COUNTIFS($E$3:E1492,E901)=1,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IF(COUNTIFS($E$3:E1492,E902)=1,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IF(COUNTIFS($E$3:E1492,E903)=1,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IF(COUNTIFS($E$3:E1492,E907)=1,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IF(COUNTIFS($E$3:E1492,E908)=1,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IF(COUNTIFS($E$3:E1492,E909)=1,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IF(COUNTIFS($E$3:E1492,E939)=1,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IF(COUNTIFS($E$3:E1492,E944)=1,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IF(COUNTIFS($E$3:E1492,E945)=1,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IF(COUNTIFS($E$3:E1492,E946)=1,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IF(COUNTIFS($E$3:E1492,E959)=1,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IF(COUNTIFS($E$3:E1492,E972)=1,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IF(COUNTIFS($E$3:E1492,E973)=1,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IF(COUNTIFS($E$3:E1492,E974)=1,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IF(COUNTIFS($E$3:E1492,E975)=1,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IF(COUNTIFS($E$3:E1492,E976)=1,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IF(COUNTIFS($E$3:E1492,E977)=1,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IF(COUNTIFS($E$3:E1492,E982)=1,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IF(COUNTIFS($E$3:E1492,E989)=1,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IF(COUNTIFS($E$3:E1492,E994)=1,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IF(COUNTIFS($E$3:E1492,E995)=1,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IF(COUNTIFS($E$3:E1492,E1000)=1,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IF(COUNTIFS($E$3:E1492,E1005)=1,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IF(COUNTIFS($E$3:E1492,E1006)=1,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IF(COUNTIFS($E$3:E1492,E1016)=1,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IF(COUNTIFS($E$3:E1492,E1017)=1,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IF(COUNTIFS($E$3:E1492,E1018)=1,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IF(COUNTIFS($E$3:E1492,E1019)=1,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IF(COUNTIFS($E$3:E1492,E1020)=1,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IF(COUNTIFS($E$3:E1492,E1021)=1,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IF(COUNTIFS($E$3:E1492,E1022)=1,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IF(COUNTIFS($E$3:E1492,E1023)=1,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IF(COUNTIFS($E$3:E1492,E1024)=1,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IF(COUNTIFS($E$3:E1492,E1025)=1,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IF(COUNTIFS($E$3:E1492,E1026)=1,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IF(COUNTIFS($E$3:E1492,E1028)=1,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IF(COUNTIFS($E$3:E1492,E1029)=1,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IF(COUNTIFS($E$3:E1492,E1030)=1,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IF(COUNTIFS($E$3:E1492,E1031)=1,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IF(COUNTIFS($E$3:E1492,E1032)=1,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IF(COUNTIFS($E$3:E1492,E1033)=1,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IF(COUNTIFS($E$3:E1492,E1034)=1,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IF(COUNTIFS($E$3:E1492,E1035)=1,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IF(COUNTIFS($E$3:E1492,E1036)=1,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IF(COUNTIFS($E$3:E1492,E1037)=1,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IF(COUNTIFS($E$3:E1492,E1038)=1,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IF(COUNTIFS($E$3:E1492,E1039)=1,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IF(COUNTIFS($E$3:E1492,E1040)=1,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IF(COUNTIFS($E$3:E1492,E1041)=1,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IF(COUNTIFS($E$3:E1492,E1044)=1,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IF(COUNTIFS($E$3:E1492,E1045)=1,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IF(COUNTIFS($E$3:E1492,E1046)=1,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IF(COUNTIFS($E$3:E1492,E1051)=1,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IF(COUNTIFS($E$3:E1492,E1052)=1,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IF(COUNTIFS($E$3:E1492,E1053)=1,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IF(COUNTIFS($E$3:E1492,E1056)=1,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IF(COUNTIFS($E$3:E1492,E1057)=1,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IF(COUNTIFS($E$3:E1492,E1061)=1,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IF(COUNTIFS($E$3:E1492,E1062)=1,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IF(COUNTIFS($E$3:E1492,E1063)=1,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IF(COUNTIFS($E$3:E1492,E1064)=1,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IF(COUNTIFS($E$3:E1492,E1065)=1,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IF(COUNTIFS($E$3:E1492,E1066)=1,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IF(COUNTIFS($E$3:E1492,E1067)=1,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IF(COUNTIFS($E$3:E1492,E1068)=1,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IF(COUNTIFS($E$3:E1492,E1074)=1,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IF(COUNTIFS($E$3:E1492,E1075)=1,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IF(COUNTIFS($E$3:E1492,E1076)=1,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IF(COUNTIFS($E$3:E1492,E1078)=1,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IF(COUNTIFS($E$3:E1492,E1079)=1,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IF(COUNTIFS($E$3:E1492,E1088)=1,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IF(COUNTIFS($E$3:E1492,E1089)=1,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IF(COUNTIFS($E$3:E1492,E1090)=1,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IF(COUNTIFS($E$3:E1492,E1091)=1,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IF(COUNTIFS($E$3:E1492,E1092)=1,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IF(COUNTIFS($E$3:E1492,E1093)=1,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IF(COUNTIFS($E$3:E1492,E1094)=1,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IF(COUNTIFS($E$3:E1492,E1095)=1,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IF(COUNTIFS($E$3:E1492,E1096)=1,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IF(COUNTIFS($E$3:E1492,E1097)=1,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IF(COUNTIFS($E$3:E1492,E1098)=1,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IF(COUNTIFS($E$3:E1492,E1099)=1,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IF(COUNTIFS($E$3:E1492,E1100)=1,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IF(COUNTIFS($E$3:E1492,E1101)=1,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IF(COUNTIFS($E$3:E1492,E1108)=1,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IF(COUNTIFS($E$3:E1492,E1109)=1,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IF(COUNTIFS($E$3:E1492,E1110)=1,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IF(COUNTIFS($E$3:E1492,E1111)=1,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IF(COUNTIFS($E$3:E1492,E1112)=1,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IF(COUNTIFS($E$3:E1492,E1113)=1,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IF(COUNTIFS($E$3:E1492,E1114)=1,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IF(COUNTIFS($E$3:E1492,E1115)=1,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IF(COUNTIFS($E$3:E1492,E1116)=1,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IF(COUNTIFS($E$3:E1492,E1117)=1,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IF(COUNTIFS($E$3:E1492,E1118)=1,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IF(COUNTIFS($E$3:E1492,E1119)=1,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IF(COUNTIFS($E$3:E1492,E1120)=1,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IF(COUNTIFS($E$3:E1492,E1121)=1,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IF(COUNTIFS($E$3:E1492,E1122)=1,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IF(COUNTIFS($E$3:E1492,E1123)=1,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IF(COUNTIFS($E$3:E1492,E1124)=1,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IF(COUNTIFS($E$3:E1492,E1125)=1,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IF(COUNTIFS($E$3:E1492,E1126)=1,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IF(COUNTIFS($E$3:E1492,E1127)=1,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IF(COUNTIFS($E$3:E1492,E1128)=1,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IF(COUNTIFS($E$3:E1492,E1129)=1,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IF(COUNTIFS($E$3:E1492,E1130)=1,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IF(COUNTIFS($E$3:E1492,E1131)=1,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IF(COUNTIFS($E$3:E1492,E1132)=1,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IF(COUNTIFS($E$3:E1492,E1133)=1,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IF(COUNTIFS($E$3:E1492,E1134)=1,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IF(COUNTIFS($E$3:E1492,E1135)=1,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IF(COUNTIFS($E$3:E1492,E1136)=1,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IF(COUNTIFS($E$3:E1492,E1137)=1,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IF(COUNTIFS($E$3:E1492,E1138)=1,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IF(COUNTIFS($E$3:E1492,E1139)=1,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IF(COUNTIFS($E$3:E1492,E1140)=1,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IF(COUNTIFS($E$3:E1492,E1141)=1,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IF(COUNTIFS($E$3:E1492,E1142)=1,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IF(COUNTIFS($E$3:E1492,E1143)=1,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IF(COUNTIFS($E$3:E1492,E1144)=1,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IF(COUNTIFS($E$3:E1492,E1145)=1,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IF(COUNTIFS($E$3:E1492,E1146)=1,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IF(COUNTIFS($E$3:E1492,E1147)=1,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IF(COUNTIFS($E$3:E1492,E1148)=1,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IF(COUNTIFS($E$3:E1492,E1149)=1,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IF(COUNTIFS($E$3:E1492,E1150)=1,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IF(COUNTIFS($E$3:E1492,E1151)=1,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IF(COUNTIFS($E$3:E1492,E1152)=1,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IF(COUNTIFS($E$3:E1492,E1153)=1,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IF(COUNTIFS($E$3:E1492,E1154)=1,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IF(COUNTIFS($E$3:E1492,E1155)=1,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IF(COUNTIFS($E$3:E1492,E1156)=1,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IF(COUNTIFS($E$3:E1492,E1157)=1,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IF(COUNTIFS($E$3:E1492,E1158)=1,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IF(COUNTIFS($E$3:E1492,E1159)=1,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IF(COUNTIFS($E$3:E1492,E1160)=1,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IF(COUNTIFS($E$3:E1492,E1161)=1,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IF(COUNTIFS($E$3:E1492,E1162)=1,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IF(COUNTIFS($E$3:E1492,E1163)=1,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IF(COUNTIFS($E$3:E1492,E1164)=1,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IF(COUNTIFS($E$3:E1492,E1165)=1,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IF(COUNTIFS($E$3:E1492,E1166)=1,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IF(COUNTIFS($E$3:E1492,E1167)=1,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IF(COUNTIFS($E$3:E1492,E1168)=1,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IF(COUNTIFS($E$3:E1492,E1169)=1,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IF(COUNTIFS($E$3:E1492,E1170)=1,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IF(COUNTIFS($E$3:E1492,E1171)=1,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IF(COUNTIFS($E$3:E1492,E1172)=1,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IF(COUNTIFS($E$3:E1492,E1173)=1,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IF(COUNTIFS($E$3:E1492,E1174)=1,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IF(COUNTIFS($E$3:E1492,E1175)=1,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IF(COUNTIFS($E$3:E1492,E1176)=1,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IF(COUNTIFS($E$3:E1492,E1177)=1,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IF(COUNTIFS($E$3:E1492,E1178)=1,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IF(COUNTIFS($E$3:E1492,E1179)=1,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IF(COUNTIFS($E$3:E1492,E1180)=1,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IF(COUNTIFS($E$3:E1492,E1181)=1,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IF(COUNTIFS($E$3:E1492,E1182)=1,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IF(COUNTIFS($E$3:E1492,E1183)=1,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IF(COUNTIFS($E$3:E1492,E1184)=1,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IF(COUNTIFS($E$3:E1492,E1185)=1,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IF(COUNTIFS($E$3:E1492,E1186)=1,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IF(COUNTIFS($E$3:E1492,E1187)=1,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IF(COUNTIFS($E$3:E1492,E1189)=1,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IF(COUNTIFS($E$3:E1492,E1190)=1,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IF(COUNTIFS($E$3:E1492,E1191)=1,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IF(COUNTIFS($E$3:E1492,E1192)=1,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IF(COUNTIFS($E$3:E1492,E1193)=1,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IF(COUNTIFS($E$3:E1492,E1194)=1,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IF(COUNTIFS($E$3:E1492,E1195)=1,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IF(COUNTIFS($E$3:E1492,E1196)=1,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IF(COUNTIFS($E$3:E1492,E1197)=1,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IF(COUNTIFS($E$3:E1492,E1198)=1,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IF(COUNTIFS($E$3:E1492,E1199)=1,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IF(COUNTIFS($E$3:E1492,E1200)=1,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IF(COUNTIFS($E$3:E1492,E1201)=1,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IF(COUNTIFS($E$3:E1492,E1202)=1,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IF(COUNTIFS($E$3:E1492,E1203)=1,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IF(COUNTIFS($E$3:E1492,E1204)=1,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IF(COUNTIFS($E$3:E1492,E1205)=1,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IF(COUNTIFS($E$3:E1492,E1206)=1,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IF(COUNTIFS($E$3:E1492,E1207)=1,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IF(COUNTIFS($E$3:E1492,E1208)=1,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IF(COUNTIFS($E$3:E1492,E1209)=1,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IF(COUNTIFS($E$3:E1492,E1210)=1,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IF(COUNTIFS($E$3:E1492,E1211)=1,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IF(COUNTIFS($E$3:E1492,E1212)=1,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IF(COUNTIFS($E$3:E1492,E1214)=1,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IF(COUNTIFS($E$3:E1492,E1215)=1,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IF(COUNTIFS($E$3:E1492,E1216)=1,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IF(COUNTIFS($E$3:E1492,E1217)=1,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IF(COUNTIFS($E$3:E1492,E1218)=1,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IF(COUNTIFS($E$3:E1492,E1219)=1,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IF(COUNTIFS($E$3:E1492,E1220)=1,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IF(COUNTIFS($E$3:E1492,E1221)=1,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IF(COUNTIFS($E$3:E1492,E1222)=1,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IF(COUNTIFS($E$3:E1492,E1223)=1,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IF(COUNTIFS($E$3:E1492,E1224)=1,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IF(COUNTIFS($E$3:E1492,E1225)=1,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IF(COUNTIFS($E$3:E1492,E1226)=1,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IF(COUNTIFS($E$3:E1492,E1227)=1,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IF(COUNTIFS($E$3:E1492,E1228)=1,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IF(COUNTIFS($E$3:E1492,E1229)=1,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IF(COUNTIFS($E$3:E1492,E1230)=1,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IF(COUNTIFS($E$3:E1492,E1231)=1,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IF(COUNTIFS($E$3:E1492,E1232)=1,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IF(COUNTIFS($E$3:E1492,E1233)=1,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IF(COUNTIFS($E$3:E1492,E1234)=1,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IF(COUNTIFS($E$3:E1492,E1235)=1,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IF(COUNTIFS($E$3:E1492,E1236)=1,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IF(COUNTIFS($E$3:E1492,E1237)=1,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IF(COUNTIFS($E$3:E1492,E1238)=1,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IF(COUNTIFS($E$3:E1492,E1239)=1,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IF(COUNTIFS($E$3:E1492,E1240)=1,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IF(COUNTIFS($E$3:E1492,E1241)=1,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IF(COUNTIFS($E$3:E1492,E1242)=1,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IF(COUNTIFS($E$3:E1492,E1243)=1,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IF(COUNTIFS($E$3:E1492,E1244)=1,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IF(COUNTIFS($E$3:E1492,E1245)=1,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IF(COUNTIFS($E$3:E1492,E1246)=1,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IF(COUNTIFS($E$3:E1492,E1247)=1,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IF(COUNTIFS($E$3:E1492,E1248)=1,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IF(COUNTIFS($E$3:E1492,E1249)=1,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IF(COUNTIFS($E$3:E1492,E1250)=1,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IF(COUNTIFS($E$3:E1492,E1251)=1,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IF(COUNTIFS($E$3:E1492,E1252)=1,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IF(COUNTIFS($E$3:E1492,E1253)=1,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IF(COUNTIFS($E$3:E1492,E1254)=1,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IF(COUNTIFS($E$3:E1492,E1255)=1,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IF(COUNTIFS($E$3:E1492,E1256)=1,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IF(COUNTIFS($E$3:E1492,E1257)=1,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IF(COUNTIFS($E$3:E1492,E1258)=1,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IF(COUNTIFS($E$3:E1492,E1259)=1,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IF(COUNTIFS($E$3:E1492,E1260)=1,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IF(COUNTIFS($E$3:E1492,E1261)=1,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IF(COUNTIFS($E$3:E1492,E1262)=1,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IF(COUNTIFS($E$3:E1492,E1263)=1,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IF(COUNTIFS($E$3:E1492,E1264)=1,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IF(COUNTIFS($E$3:E1492,E1265)=1,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IF(COUNTIFS($E$3:E1492,E1266)=1,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IF(COUNTIFS($E$3:E1492,E1267)=1,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IF(COUNTIFS($E$3:E1492,E1268)=1,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IF(COUNTIFS($E$3:E1492,E1269)=1,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IF(COUNTIFS($E$3:E1492,E1270)=1,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IF(COUNTIFS($E$3:E1492,E1271)=1,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IF(COUNTIFS($E$3:E1492,E1272)=1,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IF(COUNTIFS($E$3:E1492,E1273)=1,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IF(COUNTIFS($E$3:E1492,E1274)=1,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IF(COUNTIFS($E$3:E1492,E1275)=1,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IF(COUNTIFS($E$3:E1492,E1276)=1,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IF(COUNTIFS($E$3:E1492,E1277)=1,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IF(COUNTIFS($E$3:E1492,E1278)=1,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IF(COUNTIFS($E$3:E1492,E1279)=1,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IF(COUNTIFS($E$3:E1492,E1280)=1,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IF(COUNTIFS($E$3:E1492,E1281)=1,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IF(COUNTIFS($E$3:E1492,E1282)=1,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IF(COUNTIFS($E$3:E1492,E1283)=1,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IF(COUNTIFS($E$3:E1492,E1284)=1,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IF(COUNTIFS($E$3:E1492,E1285)=1,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IF(COUNTIFS($E$3:E1492,E1286)=1,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IF(COUNTIFS($E$3:E1492,E1287)=1,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IF(COUNTIFS($E$3:E1492,E1288)=1,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IF(COUNTIFS($E$3:E1492,E1289)=1,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IF(COUNTIFS($E$3:E1492,E1290)=1,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IF(COUNTIFS($E$3:E1492,E1291)=1,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IF(COUNTIFS($E$3:E1492,E1292)=1,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IF(COUNTIFS($E$3:E1492,E1293)=1,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IF(COUNTIFS($E$3:E1492,E1294)=1,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IF(COUNTIFS($E$3:E1492,E1296)=1,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IF(COUNTIFS($E$3:E1492,E1297)=1,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IF(COUNTIFS($E$3:E1492,E1298)=1,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IF(COUNTIFS($E$3:E1492,E1299)=1,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IF(COUNTIFS($E$3:E1492,E1301)=1,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IF(COUNTIFS($E$3:E1492,E1303)=1,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IF(COUNTIFS($E$3:E1492,E1304)=1,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IF(COUNTIFS($E$3:E1492,E1305)=1,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IF(COUNTIFS($E$3:E1492,E1306)=1,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IF(COUNTIFS($E$3:E1492,E1309)=1,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IF(COUNTIFS($E$3:E1492,E1310)=1,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IF(COUNTIFS($E$3:E1492,E1311)=1,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IF(COUNTIFS($E$3:E1492,E1312)=1,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IF(COUNTIFS($E$3:E1492,E1313)=1,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IF(COUNTIFS($E$3:E1492,E1314)=1,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IF(COUNTIFS($E$3:E1492,E1315)=1,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IF(COUNTIFS($E$3:E1492,E1316)=1,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IF(COUNTIFS($E$3:E1492,E1318)=1,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IF(COUNTIFS($E$3:E1492,E1319)=1,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IF(COUNTIFS($E$3:E1492,E1321)=1,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IF(COUNTIFS($E$3:E1492,E1324)=1,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IF(COUNTIFS($E$3:E1492,E1325)=1,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IF(COUNTIFS($E$3:E1492,E1327)=1,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IF(COUNTIFS($E$3:E1492,E1329)=1,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IF(COUNTIFS($E$3:E1492,E1330)=1,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IF(COUNTIFS($E$3:E1492,E1331)=1,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IF(COUNTIFS($E$3:E1492,E1333)=1,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IF(COUNTIFS($E$3:E1492,E1334)=1,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IF(COUNTIFS($E$3:E1492,E1335)=1,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IF(COUNTIFS($E$3:E1492,E1336)=1,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IF(COUNTIFS($E$3:E1492,E1337)=1,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IF(COUNTIFS($E$3:E1492,E1338)=1,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IF(COUNTIFS($E$3:E1492,E1339)=1,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IF(COUNTIFS($E$3:E1492,E1340)=1,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IF(COUNTIFS($E$3:E1492,E1341)=1,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IF(COUNTIFS($E$3:E1492,E1342)=1,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IF(COUNTIFS($E$3:E1492,E1343)=1,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IF(COUNTIFS($E$3:E1492,E1344)=1,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IF(COUNTIFS($E$3:E1492,E1345)=1,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IF(COUNTIFS($E$3:E1492,E1346)=1,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IF(COUNTIFS($E$3:E1492,E1347)=1,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IF(COUNTIFS($E$3:E1492,E1348)=1,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IF(COUNTIFS($E$3:E1492,E1349)=1,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IF(COUNTIFS($E$3:E1492,E1351)=1,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IF(COUNTIFS($E$3:E1492,E1352)=1,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IF(COUNTIFS($E$3:E1492,E1353)=1,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IF(COUNTIFS($E$3:E1492,E1354)=1,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IF(COUNTIFS($E$3:E1492,E1355)=1,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IF(COUNTIFS($E$3:E1492,E1356)=1,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IF(COUNTIFS($E$3:E1492,E1357)=1,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IF(COUNTIFS($E$3:E1492,E1359)=1,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IF(COUNTIFS($E$3:E1492,E1360)=1,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IF(COUNTIFS($E$3:E1492,E1361)=1,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IF(COUNTIFS($E$3:E1492,E1362)=1,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IF(COUNTIFS($E$3:E1492,E1363)=1,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IF(COUNTIFS($E$3:E1492,E1364)=1,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IF(COUNTIFS($E$3:E1492,E1365)=1,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IF(COUNTIFS($E$3:E1492,E1366)=1,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IF(COUNTIFS($E$3:E1492,E1367)=1,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IF(COUNTIFS($E$3:E1492,E1368)=1,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IF(COUNTIFS($E$3:E1492,E1369)=1,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IF(COUNTIFS($E$3:E1492,E1370)=1,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IF(COUNTIFS($E$3:E1492,E1371)=1,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IF(COUNTIFS($E$3:E1492,E1372)=1,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IF(COUNTIFS($E$3:E1492,E1373)=1,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IF(COUNTIFS($E$3:E1492,E1374)=1,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IF(COUNTIFS($E$3:E1492,E1375)=1,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IF(COUNTIFS($E$3:E1492,E1376)=1,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IF(COUNTIFS($E$3:E1492,E1377)=1,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IF(COUNTIFS($E$3:E1492,E1378)=1,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IF(COUNTIFS($E$3:E1492,E1379)=1,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IF(COUNTIFS($E$3:E1492,E1380)=1,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IF(COUNTIFS($E$3:E1492,E1381)=1,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IF(COUNTIFS($E$3:E1492,E1382)=1,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IF(COUNTIFS($E$3:E1492,E1383)=1,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IF(COUNTIFS($E$3:E1492,E1384)=1,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IF(COUNTIFS($E$3:E1492,E1385)=1,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IF(COUNTIFS($E$3:E1492,E1386)=1,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IF(COUNTIFS($E$3:E1492,E1387)=1,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IF(COUNTIFS($E$3:E1492,E1388)=1,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IF(COUNTIFS($E$3:E1492,E1389)=1,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IF(COUNTIFS($E$3:E1492,E1390)=1,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IF(COUNTIFS($E$3:E1492,E1391)=1,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IF(COUNTIFS($E$3:E1492,E1392)=1,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IF(COUNTIFS($E$3:E1492,E1393)=1,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IF(COUNTIFS($E$3:E1492,E1394)=1,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IF(COUNTIFS($E$3:E1492,E1395)=1,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IF(COUNTIFS($E$3:E1492,E1396)=1,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IF(COUNTIFS($E$3:E1492,E1397)=1,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IF(COUNTIFS($E$3:E1492,E1398)=1,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IF(COUNTIFS($E$3:E1492,E1399)=1,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IF(COUNTIFS($E$3:E1492,E1400)=1,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IF(COUNTIFS($E$3:E1492,E1401)=1,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IF(COUNTIFS($E$3:E1492,E1402)=1,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IF(COUNTIFS($E$3:E1492,E1403)=1,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IF(COUNTIFS($E$3:E1492,E1404)=1,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IF(COUNTIFS($E$3:E1492,E1405)=1,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IF(COUNTIFS($E$3:E1492,E1406)=1,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IF(COUNTIFS($E$3:E1492,E1418)=1,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IF(COUNTIFS($E$3:E1492,E1419)=1,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IF(COUNTIFS($E$3:E1492,E1420)=1,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IF(COUNTIFS($E$3:E1492,E1421)=1,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IF(COUNTIFS($E$3:E1492,E1422)=1,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IF(COUNTIFS($E$3:E1492,E1423)=1,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IF(COUNTIFS($E$3:E1492,E1424)=1,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IF(COUNTIFS($E$3:E1492,E1425)=1,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IF(COUNTIFS($E$3:E1492,E1426)=1,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IF(COUNTIFS($E$3:E1492,E1427)=1,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IF(COUNTIFS($E$3:E1492,E1428)=1,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IF(COUNTIFS($E$3:E1492,E1429)=1,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IF(COUNTIFS($E$3:E1492,E1430)=1,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IF(COUNTIFS($E$3:E1492,E1431)=1,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IF(COUNTIFS($E$3:E1492,E1432)=1,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IF(COUNTIFS($E$3:E1492,E1433)=1,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IF(COUNTIFS($E$3:E1492,E1434)=1,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IF(COUNTIFS($E$3:E1492,E1435)=1,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IF(COUNTIFS($E$3:E1492,E1436)=1,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IF(COUNTIFS($E$3:E1492,E1437)=1,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IF(COUNTIFS($E$3:E1492,E1438)=1,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IF(COUNTIFS($E$3:E1492,E1439)=1,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IF(COUNTIFS($E$3:E1492,E1440)=1,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IF(COUNTIFS($E$3:E1492,E1441)=1,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IF(COUNTIFS($E$3:E1492,E1442)=1,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IF(COUNTIFS($E$3:E1492,E1443)=1,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IF(COUNTIFS($E$3:E1492,E1444)=1,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IF(COUNTIFS($E$3:E1492,E1445)=1,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IF(COUNTIFS($E$3:E1492,E1446)=1,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IF(COUNTIFS($E$3:E1492,E1447)=1,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IF(COUNTIFS($E$3:E1492,E1448)=1,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IF(COUNTIFS($E$3:E1492,E1449)=1,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IF(COUNTIFS($E$3:E1492,#REF!)=1,#REF!,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IF(COUNTIFS($E$3:E1493,E1450)=1,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IF(COUNTIFS($E$3:E1494,E1451)=1,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IF(COUNTIFS($E$3:E1495,E1452)=1,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IF(COUNTIFS($E$3:E1497,E1454)=1,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IF(COUNTIFS($E$3:E1498,E1455)=1,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IF(COUNTIFS($E$3:E1499,E1456)=1,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IF(COUNTIFS($E$3:E1502,E1459)=1,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IF(COUNTIFS($E$3:E1503,E1460)=1,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IF(COUNTIFS($E$3:E1504,E1461)=1,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IF(COUNTIFS($E$3:E1505,E1462)=1,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IF(COUNTIFS($E$3:E1506,E1463)=1,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IF(COUNTIFS($E$3:E1507,E1464)=1,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IF(COUNTIFS($E$3:E1508,E1465)=1,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IF(COUNTIFS($E$3:E1509,E1466)=1,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IF(COUNTIFS($E$3:E1510,E1467)=1,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IF(COUNTIFS($E$3:E1511,E1468)=1,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IF(COUNTIFS($E$3:E1512,E1469)=1,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IF(COUNTIFS($E$3:E1513,E1470)=1,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IF(COUNTIFS($E$3:E1514,E1471)=1,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IF(COUNTIFS($E$3:E1515,E1472)=1,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IF(COUNTIFS($E$3:E1516,E1473)=1,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IF(COUNTIFS($E$3:E1517,E1474)=1,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IF(COUNTIFS($E$3:E1518,E1475)=1,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IF(COUNTIFS($E$3:E1519,E1476)=1,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IF(COUNTIFS($E$3:E1520,E1477)=1,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IF(COUNTIFS($E$3:E1521,E1478)=1,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IF(COUNTIFS($E$3:E1522,E1479)=1,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IF(COUNTIFS($E$3:E1523,E1493)=1,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IF(COUNTIFS($E$3:E1524,E1494)=1,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IF(COUNTIFS($E$3:E1525,E1495)=1,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IF(COUNTIFS($E$3:E1526,E1496)=1,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IF(COUNTIFS($E$3:E1527,E1497)=1,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IF(COUNTIFS($E$3:E1528,E1498)=1,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IF(COUNTIFS($E$3:E1529,E1499)=1,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/>
      <c r="H1489" s="25">
        <f t="shared" ref="H1489:H1492" si="136">IF(RIGHT(G1489,1)="M", LEFT(G1489,LEN(G1489)-1), G1489)</f>
        <v>0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/>
      <c r="H1490" s="25">
        <f t="shared" si="136"/>
        <v>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/>
      <c r="H1491" s="25">
        <f t="shared" si="136"/>
        <v>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/>
      <c r="H1492" s="25">
        <f t="shared" si="136"/>
        <v>0</v>
      </c>
      <c r="I1492" s="25" t="str">
        <f t="shared" si="137"/>
        <v>Non-M</v>
      </c>
      <c r="J1492" s="34"/>
      <c r="K1492" s="26"/>
    </row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2161</v>
      </c>
      <c r="B2" s="8" t="s">
        <v>2162</v>
      </c>
      <c r="C2" s="8" t="s">
        <v>2163</v>
      </c>
      <c r="D2" s="8" t="s">
        <v>2164</v>
      </c>
      <c r="E2" s="8" t="s">
        <v>2165</v>
      </c>
      <c r="F2" s="8" t="s">
        <v>2166</v>
      </c>
      <c r="G2" s="80" t="s">
        <v>2167</v>
      </c>
      <c r="H2" s="8" t="s">
        <v>2168</v>
      </c>
      <c r="I2" s="8" t="s">
        <v>2169</v>
      </c>
      <c r="J2" s="75" t="s">
        <v>2170</v>
      </c>
      <c r="R2" s="83" t="s">
        <v>2171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2172</v>
      </c>
      <c r="E3" s="10">
        <v>1</v>
      </c>
      <c r="F3" s="10" t="s">
        <v>2173</v>
      </c>
      <c r="G3" s="81">
        <v>157948.43304843301</v>
      </c>
      <c r="H3" s="10" t="s">
        <v>2172</v>
      </c>
      <c r="I3" s="10" t="s">
        <v>2174</v>
      </c>
      <c r="J3" s="76">
        <v>46136.714247685202</v>
      </c>
      <c r="R3" s="85" t="s">
        <v>2175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2172</v>
      </c>
      <c r="E4" s="10">
        <v>888</v>
      </c>
      <c r="F4" s="10"/>
      <c r="G4" s="81">
        <v>139598659.82905999</v>
      </c>
      <c r="H4" s="10" t="s">
        <v>2176</v>
      </c>
      <c r="I4" s="10" t="s">
        <v>2174</v>
      </c>
      <c r="J4" s="76">
        <v>46136.774027777799</v>
      </c>
      <c r="R4" s="85" t="s">
        <v>2177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2172</v>
      </c>
      <c r="E5" s="10"/>
      <c r="F5" s="10"/>
      <c r="G5" s="81">
        <v>0</v>
      </c>
      <c r="H5" s="10"/>
      <c r="I5" s="10"/>
      <c r="J5" s="76"/>
      <c r="R5" s="85" t="s">
        <v>2178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2172</v>
      </c>
      <c r="E6" s="10">
        <v>3</v>
      </c>
      <c r="F6" s="10"/>
      <c r="G6" s="81">
        <v>267469.65811965801</v>
      </c>
      <c r="H6" s="10"/>
      <c r="I6" s="10" t="s">
        <v>2174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2172</v>
      </c>
      <c r="E7" s="10"/>
      <c r="F7" s="10"/>
      <c r="G7" s="81">
        <v>0</v>
      </c>
      <c r="H7" s="10"/>
      <c r="I7" s="10"/>
      <c r="J7" s="76"/>
      <c r="R7" s="87" t="s">
        <v>2179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2172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2172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2172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2172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2172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2172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2172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2172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2172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2172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2172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2172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2172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2172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2172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2180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2181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2182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2183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2185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2186</v>
      </c>
      <c r="D218">
        <v>69</v>
      </c>
    </row>
    <row r="219" spans="2:4">
      <c r="B219" t="s">
        <v>2187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2190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2191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2192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2210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2211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2212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2213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2214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2215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2244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2245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2026-04-25T02:28:35Z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