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3" documentId="13_ncr:1_{7EF57DF4-89AE-8C42-9C9C-3682908C3E34}" xr6:coauthVersionLast="47" xr6:coauthVersionMax="47" xr10:uidLastSave="{98BBA2DA-99FB-4D8E-8F1E-FD63470B97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02" i="5" l="1"/>
  <c r="H1603" i="5"/>
  <c r="H1604" i="5"/>
  <c r="H1605" i="5"/>
  <c r="H1606" i="5"/>
  <c r="H1607" i="5"/>
  <c r="H1608" i="5"/>
  <c r="I1602" i="5"/>
  <c r="I1603" i="5"/>
  <c r="I1604" i="5"/>
  <c r="I1605" i="5"/>
  <c r="I1606" i="5"/>
  <c r="I1607" i="5"/>
  <c r="I160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601" i="5"/>
  <c r="I1601" i="5"/>
  <c r="H1594" i="5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<sst xmlns="http://schemas.openxmlformats.org/spreadsheetml/2006/main" count="9526" uniqueCount="2382">
  <si>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</si>
  <si>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</si>
  <si>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</si>
  <si>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</si>
  <si>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</si>
  <si>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</si>
  <si>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</si>
  <si>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</si>
  <si>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</si>
  <si>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</si>
  <si>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</si>
  <si>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</si>
  <si>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</si>
  <si>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</si>
  <si>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</si>
  <si>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</si>
  <si>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</si>
  <si>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</si>
  <si>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</si>
  <si>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</si>
  <si>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</si>
  <si>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</si>
  <si>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</si>
  <si>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</si>
  <si>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</si>
  <si>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</si>
  <si>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</si>
  <si>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</si>
  <si>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</si>
  <si>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</si>
  <si>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</si>
  <si>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</si>
  <si>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</si>
  <si>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</si>
  <si>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</si>
  <si>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</si>
  <si>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</si>
  <si>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</si>
  <si>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</si>
  <si>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</si>
  <si>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</si>
  <si>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</si>
  <si>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</si>
  <si>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</si>
  <si>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</si>
  <si>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</si>
  <si>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</si>
  <si>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</si>
  <si>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</si>
  <si>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</si>
  <si>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</si>
  <si>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</si>
  <si>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</si>
  <si>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</si>
  <si>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</si>
  <si>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</si>
  <si>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</si>
  <si>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</si>
  <si>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</si>
  <si>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</si>
  <si>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</si>
  <si>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</si>
  <si>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</si>
  <si>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</si>
  <si>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</si>
  <si>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</si>
  <si>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</si>
  <si>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</si>
  <si>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</si>
  <si>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</si>
  <si>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</si>
  <si>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</si>
  <si>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</si>
  <si>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</si>
  <si>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</si>
  <si>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</si>
  <si>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</si>
  <si>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</si>
  <si>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</si>
  <si>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</si>
  <si>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</si>
  <si>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</si>
  <si>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</si>
  <si>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</si>
  <si>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</si>
  <si>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</si>
  <si>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</si>
  <si>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</si>
  <si>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</si>
  <si>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</si>
  <si>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</si>
  <si>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</si>
  <si>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</si>
  <si>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</si>
  <si>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</si>
  <si>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</si>
  <si>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</si>
  <si>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</si>
  <si>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</si>
  <si>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</si>
  <si>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</si>
  <si>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</si>
  <si>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</si>
  <si>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</si>
  <si>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</si>
  <si>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</si>
  <si>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</si>
  <si>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</si>
  <si>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</si>
  <si>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</si>
  <si>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</si>
  <si>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</si>
  <si>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</si>
  <si>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</si>
  <si>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</si>
  <si>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</si>
  <si>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</si>
  <si>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</si>
  <si>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</si>
  <si>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</si>
  <si>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</si>
  <si>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</si>
  <si>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</si>
  <si>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</si>
  <si>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</si>
  <si>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</si>
  <si>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</si>
  <si>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</si>
  <si>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</si>
  <si>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</si>
  <si>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</si>
  <si>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</si>
  <si>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</si>
  <si>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</si>
  <si>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</si>
  <si>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</si>
  <si>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</si>
  <si>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</si>
  <si>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</si>
  <si>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</si>
  <si>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</si>
  <si>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</si>
  <si>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</si>
  <si>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</si>
  <si>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</si>
  <si>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</si>
  <si>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</si>
  <si>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</si>
  <si>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</si>
  <si>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</si>
  <si>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</si>
  <si>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</si>
  <si>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</si>
  <si>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</si>
  <si>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</si>
  <si>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</si>
  <si>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</si>
  <si>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</si>
  <si>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</si>
  <si>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</si>
  <si>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</si>
  <si>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</si>
  <si>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</si>
  <si>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</si>
  <si>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</si>
  <si>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</si>
  <si>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</si>
  <si>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</si>
  <si>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</si>
  <si>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</si>
  <si>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</si>
  <si>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</si>
  <si>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</si>
  <si>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</si>
  <si>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</si>
  <si>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</si>
  <si>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</si>
  <si>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</si>
  <si>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</si>
  <si>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</si>
  <si>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</si>
  <si>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</si>
  <si>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</si>
  <si>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</si>
  <si>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</si>
  <si>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</si>
  <si>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</si>
  <si>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</si>
  <si>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</si>
  <si>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</si>
  <si>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</si>
  <si>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</si>
  <si>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</si>
  <si>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</si>
  <si>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</si>
  <si>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</si>
  <si>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</si>
  <si>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</si>
  <si>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</si>
  <si>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</si>
  <si>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</si>
  <si>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</si>
  <si>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</si>
  <si>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</si>
  <si>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</si>
  <si>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</si>
  <si>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</si>
  <si>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</si>
  <si>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</si>
  <si>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</si>
  <si>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</si>
  <si>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</si>
  <si>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</si>
  <si>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</si>
  <si>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</si>
  <si>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</si>
  <si>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</si>
  <si>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</si>
  <si>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</si>
  <si>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</si>
  <si>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</si>
  <si>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</si>
  <si>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</si>
  <si>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</si>
  <si>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</si>
  <si>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</si>
  <si>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</si>
  <si>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</si>
  <si>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</si>
  <si>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</si>
  <si>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</si>
  <si>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</si>
  <si>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</si>
  <si>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</si>
  <si>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</si>
  <si>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</si>
  <si>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</si>
  <si>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</si>
  <si>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</si>
  <si>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</si>
  <si>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</si>
  <si>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</si>
  <si>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</si>
  <si>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</si>
  <si>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</si>
  <si>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</si>
  <si>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</si>
  <si>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</si>
  <si>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</si>
  <si>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</si>
  <si>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</si>
  <si>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</si>
  <si>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</si>
  <si>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</si>
  <si>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</si>
  <si>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</si>
  <si>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</si>
  <si>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</si>
  <si>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</si>
  <si>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</si>
  <si>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</si>
  <si>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</si>
  <si>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</si>
  <si>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</si>
  <si>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</si>
  <si>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</si>
  <si>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</si>
  <si>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</si>
  <si>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</si>
  <si>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</si>
  <si>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</si>
  <si>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</si>
  <si>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</si>
  <si>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</si>
  <si>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</si>
  <si>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</si>
  <si>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</si>
  <si>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</si>
  <si>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</si>
  <si>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</si>
  <si>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</si>
  <si>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</si>
  <si>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</si>
  <si>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</si>
  <si>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</si>
  <si>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</si>
  <si>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</si>
  <si>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</si>
  <si>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</si>
  <si>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</si>
  <si>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</si>
  <si>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</si>
  <si>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</si>
  <si>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</si>
  <si>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</si>
  <si>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</si>
  <si>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</si>
  <si>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</si>
  <si>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</si>
  <si>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</si>
  <si>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</si>
  <si>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</si>
  <si>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</si>
  <si>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</si>
  <si>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</si>
  <si>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</si>
  <si>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</si>
  <si>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</si>
  <si>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</si>
  <si>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</si>
  <si>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</si>
  <si>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</si>
  <si>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</si>
  <si>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</si>
  <si>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</si>
  <si>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</si>
  <si>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</si>
  <si>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</si>
  <si>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</si>
  <si>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</si>
  <si>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</si>
  <si>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</si>
  <si>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</si>
  <si>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</si>
  <si>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</si>
  <si>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</si>
  <si>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</si>
  <si>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</si>
  <si>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</si>
  <si>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</si>
  <si>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</si>
  <si>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</si>
  <si>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</si>
  <si>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</si>
  <si>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</si>
  <si>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</si>
  <si>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</si>
  <si>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</si>
  <si>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</si>
  <si>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</si>
  <si>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</si>
  <si>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</si>
  <si>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</si>
  <si>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</si>
  <si>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</si>
  <si>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</si>
  <si>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</si>
  <si>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</si>
  <si>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</si>
  <si>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</si>
  <si>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</si>
  <si>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</si>
  <si>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</si>
  <si>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</si>
  <si>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</si>
  <si>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</si>
  <si>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</si>
  <si>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</si>
  <si>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</si>
  <si>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</si>
  <si>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</si>
  <si>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</si>
  <si>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</si>
  <si>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</si>
  <si>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</si>
  <si>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</si>
  <si>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</si>
  <si>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</si>
  <si>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</si>
  <si>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</si>
  <si>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</si>
  <si>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</si>
  <si>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</si>
  <si>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</si>
  <si>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</si>
  <si>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</si>
  <si>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</si>
  <si>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</si>
  <si>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</si>
  <si>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</si>
  <si>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</si>
  <si>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</si>
  <si>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</si>
  <si>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</si>
  <si>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</si>
  <si>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</si>
  <si>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</si>
  <si>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</si>
  <si>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</si>
  <si>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</si>
  <si>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</si>
  <si>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</si>
  <si>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</si>
  <si>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</si>
  <si>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</si>
  <si>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</si>
  <si>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</si>
  <si>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</si>
  <si>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</si>
  <si>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</si>
  <si>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</si>
  <si>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</si>
  <si>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</si>
  <si>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</si>
  <si>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</si>
  <si>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</si>
  <si>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</si>
  <si>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</si>
  <si>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</si>
  <si>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</si>
  <si>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</si>
  <si>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</si>
  <si>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</si>
  <si>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</si>
  <si>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</si>
  <si>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</si>
  <si>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</si>
  <si>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</si>
  <si>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</si>
  <si>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</si>
  <si>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</si>
  <si>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</si>
  <si>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</si>
  <si>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</si>
  <si>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</si>
  <si>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</si>
  <si>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</si>
  <si>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</si>
  <si>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</si>
  <si>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</si>
  <si>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</si>
  <si>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</si>
  <si>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</si>
  <si>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</si>
  <si>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</si>
  <si>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</si>
  <si>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</si>
  <si>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</si>
  <si>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</si>
  <si>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</si>
  <si>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</si>
  <si>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</si>
  <si>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</si>
  <si>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</si>
  <si>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</si>
  <si>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</si>
  <si>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</si>
  <si>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</si>
  <si>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</si>
  <si>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</si>
  <si>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</si>
  <si>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</si>
  <si>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</si>
  <si>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</si>
  <si>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</si>
  <si>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</si>
  <si>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</si>
  <si>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</si>
  <si>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</si>
  <si>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</si>
  <si>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</si>
  <si>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</si>
  <si>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</si>
  <si>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</si>
  <si>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</si>
  <si>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</si>
  <si>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</si>
  <si>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</si>
  <si>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</si>
  <si>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</si>
  <si>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</si>
  <si>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</si>
  <si>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</si>
  <si>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</si>
  <si>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</si>
  <si>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</si>
  <si>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</si>
  <si>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</si>
  <si>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</si>
  <si>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</si>
  <si>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</si>
  <si>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</si>
  <si>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</si>
  <si>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</si>
  <si>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</si>
  <si>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</si>
  <si>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</si>
  <si>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</si>
  <si>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</si>
  <si>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</si>
  <si>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</si>
  <si>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</si>
  <si>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</si>
  <si>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</si>
  <si>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</si>
  <si>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</si>
  <si>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</si>
  <si>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</si>
  <si>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</si>
  <si>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</si>
  <si>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</si>
  <si>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</si>
  <si>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</si>
  <si>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</si>
  <si>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</si>
  <si>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</si>
  <si>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</si>
  <si>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</si>
  <si>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</si>
  <si>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</si>
  <si>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</si>
  <si>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</si>
  <si>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</si>
  <si>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</si>
  <si>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</si>
  <si>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</si>
  <si>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</si>
  <si>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</si>
  <si>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</si>
  <si>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</si>
  <si>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</si>
  <si>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</si>
  <si>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</si>
  <si>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</si>
  <si>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</si>
  <si>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</si>
  <si>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</si>
  <si>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</si>
  <si>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</si>
  <si>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</si>
  <si>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</si>
  <si>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</si>
  <si>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</si>
  <si>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</si>
  <si>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</si>
  <si>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</si>
  <si>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</si>
  <si>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</si>
  <si>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</si>
  <si>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</si>
  <si>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</si>
  <si>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</si>
  <si>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</si>
  <si>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</si>
  <si>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</si>
  <si>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</si>
  <si>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</si>
  <si>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</si>
  <si>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</si>
  <si>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</si>
  <si>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</si>
  <si>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</si>
  <si>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</si>
  <si>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</si>
  <si>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</si>
  <si>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</si>
  <si>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</si>
  <si>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</si>
  <si>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</si>
  <si>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</si>
  <si>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</si>
  <si>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</si>
  <si>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</si>
  <si>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</si>
  <si>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</si>
  <si>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</si>
  <si>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</si>
  <si>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</si>
  <si>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</si>
  <si>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</si>
  <si>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</si>
  <si>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</si>
  <si>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</si>
  <si>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</si>
  <si>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</si>
  <si>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</si>
  <si>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</si>
  <si>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</si>
  <si>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</si>
  <si>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</si>
  <si>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</si>
  <si>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</si>
  <si>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</si>
  <si>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</si>
  <si>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</si>
  <si>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</si>
  <si>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</si>
  <si>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</si>
  <si>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</si>
  <si>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</si>
  <si>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</si>
  <si>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</si>
  <si>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</si>
  <si>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</si>
  <si>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</si>
  <si>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</si>
  <si>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</si>
  <si>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</si>
  <si>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</si>
  <si>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</si>
  <si>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</si>
  <si>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</si>
  <si>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</si>
  <si>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</si>
  <si>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</si>
  <si>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</si>
  <si>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</si>
  <si>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</si>
  <si>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</si>
  <si>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</si>
  <si>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</si>
  <si>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</si>
  <si>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</si>
  <si>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</si>
  <si>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</si>
  <si>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</si>
  <si>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</si>
  <si>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</si>
  <si>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</si>
  <si>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</si>
  <si>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</si>
  <si>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</si>
  <si>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</si>
  <si>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</si>
  <si>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</si>
  <si>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</si>
  <si>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</si>
  <si>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</si>
  <si>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</si>
  <si>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</si>
  <si>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</si>
  <si>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</si>
  <si>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</si>
  <si>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</si>
  <si>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</si>
  <si>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</si>
  <si>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</si>
  <si>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</si>
  <si>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</si>
  <si>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</si>
  <si>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</si>
  <si>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</si>
  <si>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</si>
  <si>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</si>
  <si>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</si>
  <si>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</si>
  <si>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</si>
  <si>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</si>
  <si>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</si>
  <si>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</si>
  <si>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</si>
  <si>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</si>
  <si>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</si>
  <si>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</si>
  <si>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</si>
  <si>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</si>
  <si>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</si>
  <si>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</si>
  <si>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</si>
  <si>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</si>
  <si>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</si>
  <si>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</si>
  <si>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</si>
  <si>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</si>
  <si>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</si>
  <si>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</si>
  <si>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</si>
  <si>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</si>
  <si>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</si>
  <si>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</si>
  <si>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</si>
  <si>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</si>
  <si>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</si>
  <si>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</si>
  <si>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</si>
  <si>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</si>
  <si>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</si>
  <si>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</si>
  <si>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</si>
  <si>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</si>
  <si>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</si>
  <si>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</si>
  <si>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</si>
  <si>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</si>
  <si>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</si>
  <si>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</si>
  <si>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</si>
  <si>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</si>
  <si>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</si>
  <si>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</si>
  <si>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</si>
  <si>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</si>
  <si>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</si>
  <si>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</si>
  <si>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</si>
  <si>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</si>
  <si>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</si>
  <si>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</si>
  <si>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</si>
  <si>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</si>
  <si>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</si>
  <si>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</si>
  <si>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</si>
  <si>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</si>
  <si>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</si>
  <si>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</si>
  <si>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</si>
  <si>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</si>
  <si>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</si>
  <si>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</si>
  <si>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</si>
  <si>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</si>
  <si>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</si>
  <si>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</si>
  <si>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</si>
  <si>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</si>
  <si>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</si>
  <si>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</si>
  <si>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</si>
  <si>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</si>
  <si>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</si>
  <si>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</si>
  <si>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</si>
  <si>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</si>
  <si>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</si>
  <si>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</si>
  <si>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</si>
  <si>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</si>
  <si>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</si>
  <si>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</si>
  <si>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</si>
  <si>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</si>
  <si>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</si>
  <si>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</si>
  <si>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</si>
  <si>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</si>
  <si>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</si>
  <si>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</si>
  <si>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</si>
  <si>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</si>
  <si>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</si>
  <si>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</si>
  <si>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</si>
  <si>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</si>
  <si>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</si>
  <si>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</si>
  <si>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</si>
  <si>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</si>
  <si>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</si>
  <si>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</si>
  <si>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</si>
  <si>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</si>
  <si>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</si>
  <si>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</si>
  <si>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</si>
  <si>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</si>
  <si>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</si>
  <si>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</si>
  <si>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</si>
  <si>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</si>
  <si>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</si>
  <si>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</si>
  <si>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</si>
  <si>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</si>
  <si>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</si>
  <si>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</si>
  <si>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</si>
  <si>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</si>
  <si>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</si>
  <si>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</si>
  <si>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</si>
  <si>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</si>
  <si>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</si>
  <si>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</si>
  <si>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</si>
  <si>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</si>
  <si>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</si>
  <si>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</si>
  <si>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</si>
  <si>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</si>
  <si>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</si>
  <si>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</si>
  <si>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</si>
  <si>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</si>
  <si>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</si>
  <si>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</si>
  <si>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</si>
  <si>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</si>
  <si>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</si>
  <si>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</si>
  <si>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</si>
  <si>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</si>
  <si>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</si>
  <si>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</si>
  <si>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</si>
  <si>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</si>
  <si>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</si>
  <si>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</si>
  <si>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</si>
  <si>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</si>
  <si>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</si>
  <si>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</si>
  <si>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</si>
  <si>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</si>
  <si>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</si>
  <si>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</si>
  <si>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</si>
  <si>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</si>
  <si>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</si>
  <si>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</si>
  <si>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</si>
  <si>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</si>
  <si>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</si>
  <si>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</si>
  <si>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</si>
  <si>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</si>
  <si>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</si>
  <si>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</si>
  <si>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</si>
  <si>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</si>
  <si>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</si>
  <si>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</si>
  <si>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</si>
  <si>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</si>
  <si>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</si>
  <si>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</si>
  <si>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</si>
  <si>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</si>
  <si>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</si>
  <si>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</si>
  <si>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</si>
  <si>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</si>
  <si>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</si>
  <si>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</si>
  <si>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</si>
  <si>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</si>
  <si>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</si>
  <si>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</si>
  <si>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</si>
  <si>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</si>
  <si>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</si>
  <si>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</si>
  <si>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</si>
  <si>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</si>
  <si>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</si>
  <si>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</si>
  <si>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</si>
  <si>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</si>
  <si>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</si>
  <si>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</si>
  <si>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</si>
  <si>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</si>
  <si>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</si>
  <si>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</si>
  <si>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</si>
  <si>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</si>
  <si>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</si>
  <si>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</si>
  <si>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</si>
  <si>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</si>
  <si>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</si>
  <si>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</si>
  <si>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</si>
  <si>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</si>
  <si>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</si>
  <si>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</si>
  <si>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</si>
  <si>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</si>
  <si>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</si>
  <si>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</si>
  <si>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</si>
  <si>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</si>
  <si>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</si>
  <si>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</si>
  <si>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</si>
  <si>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</si>
  <si>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</si>
  <si>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</si>
  <si>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</si>
  <si>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</si>
  <si>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</si>
  <si>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</si>
  <si>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</si>
  <si>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</si>
  <si>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</si>
  <si>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</si>
  <si>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</si>
  <si>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</si>
  <si>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</si>
  <si>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</si>
  <si>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</si>
  <si>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</si>
  <si>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</si>
  <si>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</si>
  <si>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</si>
  <si>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</si>
  <si>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</si>
  <si>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</si>
  <si>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</si>
  <si>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</si>
  <si>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</si>
  <si>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</si>
  <si>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</si>
  <si>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</si>
  <si>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</si>
  <si>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</si>
  <si>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</si>
  <si>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</si>
  <si>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</si>
  <si>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</si>
  <si>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</si>
  <si>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</si>
  <si>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</si>
  <si>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</si>
  <si>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</si>
  <si>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</si>
  <si>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</si>
  <si>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</si>
  <si>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</si>
  <si>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</si>
  <si>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</si>
  <si>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</si>
  <si>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</si>
  <si>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</si>
  <si>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</si>
  <si>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</si>
  <si>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</si>
  <si>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</si>
  <si>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</si>
  <si>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</si>
  <si>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</si>
  <si>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</si>
  <si>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</si>
  <si>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</si>
  <si>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</si>
  <si>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</si>
  <si>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</si>
  <si>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</si>
  <si>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</si>
  <si>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</si>
  <si>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</si>
  <si>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</si>
  <si>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</si>
  <si>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</si>
  <si>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</si>
  <si>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</si>
  <si>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</si>
  <si>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</si>
  <si>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</si>
  <si>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</si>
  <si>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</si>
  <si>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</si>
  <si>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</si>
  <si>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</si>
  <si>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</si>
  <si>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</si>
  <si>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</si>
  <si>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</si>
  <si>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</si>
  <si>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</si>
  <si>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</si>
  <si>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</si>
  <si>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</si>
  <si>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</si>
  <si>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</si>
  <si>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</si>
  <si>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</si>
  <si>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</si>
  <si>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</si>
  <si>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</si>
  <si>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</si>
  <si>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</si>
  <si>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</si>
  <si>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</si>
  <si>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</si>
  <si>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</si>
  <si>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</si>
  <si>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</si>
  <si>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</si>
  <si>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</si>
  <si>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</si>
  <si>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</si>
  <si>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</si>
  <si>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</si>
  <si>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</si>
  <si>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</si>
  <si>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</si>
  <si>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</si>
  <si>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</si>
  <si>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</si>
  <si>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</si>
  <si>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</si>
  <si>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</si>
  <si>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</si>
  <si>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</si>
  <si>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</si>
  <si>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</si>
  <si>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</si>
  <si>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</si>
  <si>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</si>
  <si>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</si>
  <si>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</si>
  <si>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</si>
  <si>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</si>
  <si>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</si>
  <si>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</si>
  <si>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</si>
  <si>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</si>
  <si>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</si>
  <si>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</si>
  <si>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</si>
  <si>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</si>
  <si>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</si>
  <si>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</si>
  <si>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</si>
  <si>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</si>
  <si>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</si>
  <si>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</si>
  <si>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</si>
  <si>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</si>
  <si>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</si>
  <si>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</si>
  <si>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</si>
  <si>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</si>
  <si>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</si>
  <si>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</si>
  <si>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</si>
  <si>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</si>
  <si>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</si>
  <si>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</si>
  <si>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</si>
  <si>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</si>
  <si>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</si>
  <si>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</si>
  <si>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</si>
  <si>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</si>
  <si>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</si>
  <si>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</si>
  <si>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</si>
  <si>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</si>
  <si>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</si>
  <si>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</si>
  <si>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</si>
  <si>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</si>
  <si>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</si>
  <si>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</si>
  <si>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</si>
  <si>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</si>
  <si>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</si>
  <si>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</si>
  <si>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</si>
  <si>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</si>
  <si>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</si>
  <si>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</si>
  <si>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</si>
  <si>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</si>
  <si>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</si>
  <si>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</si>
  <si>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</si>
  <si>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</si>
  <si>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</si>
  <si>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</si>
  <si>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</si>
  <si>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</si>
  <si>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</si>
  <si>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</si>
  <si>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</si>
  <si>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</si>
  <si>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</si>
  <si>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</si>
  <si>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</si>
  <si>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</si>
  <si>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</si>
  <si>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</si>
  <si>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</si>
  <si>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</si>
  <si>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</si>
  <si>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</si>
  <si>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</si>
  <si>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</si>
  <si>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</si>
  <si>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</si>
  <si>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</si>
  <si>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</si>
  <si>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</si>
  <si>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</si>
  <si>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</si>
  <si>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</si>
  <si>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</si>
  <si>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</si>
  <si>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</si>
  <si>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</si>
  <si>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</si>
  <si>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</si>
  <si>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</si>
  <si>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</si>
  <si>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</si>
  <si>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</si>
  <si>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</si>
  <si>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</si>
  <si>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</si>
  <si>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</si>
  <si>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</si>
  <si>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</si>
  <si>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</si>
  <si>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</si>
  <si>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</si>
  <si>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</si>
  <si>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</si>
  <si>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</si>
  <si>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</si>
  <si>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</si>
  <si>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</si>
  <si>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</si>
  <si>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</si>
  <si>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</si>
  <si>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</si>
  <si>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</si>
  <si>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</si>
  <si>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</si>
  <si>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</si>
  <si>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</si>
  <si>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</si>
  <si>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</si>
  <si>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</si>
  <si>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</si>
  <si>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</si>
  <si>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</si>
  <si>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</si>
  <si>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</si>
  <si>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</si>
  <si>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</si>
  <si>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</si>
  <si>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</si>
  <si>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</si>
  <si>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</si>
  <si>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</si>
  <si>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</si>
  <si>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</si>
  <si>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</si>
  <si>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</si>
  <si>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</si>
  <si>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</si>
  <si>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</si>
  <si>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</si>
  <si>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</si>
  <si>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</si>
  <si>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</si>
  <si>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</si>
  <si>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</si>
  <si>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</si>
  <si>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</si>
  <si>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</si>
  <si>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</si>
  <si>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</si>
  <si>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</si>
  <si>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</si>
  <si>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</si>
  <si>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</si>
  <si>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</si>
  <si>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</si>
  <si>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</si>
  <si>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</si>
  <si>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</si>
  <si>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</si>
  <si>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</si>
  <si>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</si>
  <si>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</si>
  <si>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</si>
  <si>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</si>
  <si>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</si>
  <si>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</si>
  <si>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</si>
  <si>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</si>
  <si>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</si>
  <si>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</si>
  <si>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</si>
  <si>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</si>
  <si>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</si>
  <si>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</si>
  <si>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</si>
  <si>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</si>
  <si>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</si>
  <si>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</si>
  <si>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</si>
  <si>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</si>
  <si>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</si>
  <si>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</si>
  <si>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</si>
  <si>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</si>
  <si>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</si>
  <si>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</si>
  <si>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</si>
  <si>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</si>
  <si>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</si>
  <si>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</si>
  <si>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</si>
  <si>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</si>
  <si>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</si>
  <si>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</si>
  <si>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</si>
  <si>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</si>
  <si>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</si>
  <si>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</si>
  <si>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</si>
  <si>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</si>
  <si>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</si>
  <si>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</si>
  <si>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</si>
  <si>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</si>
  <si>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</si>
  <si>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</si>
  <si>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</si>
  <si>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</si>
  <si>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</si>
  <si>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</si>
  <si>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</si>
  <si>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</si>
  <si>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</si>
  <si>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</si>
  <si>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</si>
  <si>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</si>
  <si>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</si>
  <si>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</si>
  <si>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</si>
  <si>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</si>
  <si>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</si>
  <si>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</si>
  <si>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</si>
  <si>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</si>
  <si>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</si>
  <si>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</si>
  <si>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</si>
  <si>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</si>
  <si>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</si>
  <si>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</si>
  <si>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</si>
  <si>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</si>
  <si>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</si>
  <si>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</si>
  <si>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</si>
  <si>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</si>
  <si>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</si>
  <si>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</si>
  <si>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</si>
  <si>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</si>
  <si>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</si>
  <si>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</si>
  <si>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</si>
  <si>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</si>
  <si>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</si>
  <si>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</si>
  <si>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</si>
  <si>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</si>
  <si>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</si>
  <si>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</si>
  <si>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</si>
  <si>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</si>
  <si>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</si>
  <si>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</si>
  <si>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</si>
  <si>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</si>
  <si>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</si>
  <si>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</si>
  <si>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</si>
  <si>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</si>
  <si>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</si>
  <si>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</si>
  <si>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</si>
  <si>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</si>
  <si>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</si>
  <si>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</si>
  <si>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</si>
  <si>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</si>
  <si>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</si>
  <si>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</si>
  <si>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</si>
  <si>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</si>
  <si>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</si>
  <si>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</si>
  <si>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</si>
  <si>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</si>
  <si>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</si>
  <si>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</si>
  <si>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</si>
  <si>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</si>
  <si>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</si>
  <si>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</si>
  <si>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</si>
  <si>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</si>
  <si>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</si>
  <si>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</si>
  <si>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</si>
  <si>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</si>
  <si>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</si>
  <si>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</si>
  <si>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</si>
  <si>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</si>
  <si>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</si>
  <si>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</si>
  <si>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</si>
  <si>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</si>
  <si>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</si>
  <si>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</si>
  <si>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</si>
  <si>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</si>
  <si>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</si>
  <si>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</si>
  <si>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</si>
  <si>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</si>
  <si>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</si>
  <si>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</si>
  <si>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</si>
  <si>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</si>
  <si>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</si>
  <si>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</si>
  <si>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</si>
  <si>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</si>
  <si>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</si>
  <si>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</si>
  <si>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</si>
  <si>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</si>
  <si>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</si>
  <si>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</si>
  <si>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</si>
  <si>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</si>
  <si>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</si>
  <si>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</si>
  <si>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</si>
  <si>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</si>
  <si>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</si>
  <si>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</si>
  <si>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</si>
  <si>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</si>
  <si>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</si>
  <si>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</si>
  <si>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</si>
  <si>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</si>
  <si>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</si>
  <si>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</si>
  <si>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</si>
  <si>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</si>
  <si>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</si>
  <si>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</si>
  <si>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</si>
  <si>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</si>
  <si>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</si>
  <si>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</si>
  <si>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</si>
  <si>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</si>
  <si>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</si>
  <si>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</si>
  <si>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</si>
  <si>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</si>
  <si>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</si>
  <si>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</si>
  <si>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</si>
  <si>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</si>
  <si>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</si>
  <si>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</si>
  <si>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</si>
  <si>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</si>
  <si>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</si>
  <si>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</si>
  <si>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</si>
  <si>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</si>
  <si>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</si>
  <si>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</si>
  <si>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</si>
  <si>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</si>
  <si>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</si>
  <si>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</si>
  <si>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</si>
  <si>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</si>
  <si>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</si>
  <si>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</si>
  <si>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</si>
  <si>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</si>
  <si>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</si>
  <si>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</si>
  <si>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</si>
  <si>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</si>
  <si>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</si>
  <si>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</si>
  <si>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</si>
  <si>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</si>
  <si>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</si>
  <si>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</si>
  <si>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</si>
  <si>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</si>
  <si>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</si>
  <si>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</si>
  <si>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</si>
  <si>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</si>
  <si>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</si>
  <si>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</si>
  <si>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</si>
  <si>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</si>
  <si>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</si>
  <si>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</si>
  <si>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</si>
  <si>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</si>
  <si>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</si>
  <si>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</si>
  <si>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</si>
  <si>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</si>
  <si>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</si>
  <si>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</si>
  <si>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</si>
  <si>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</si>
  <si>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</si>
  <si>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</si>
  <si>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</si>
  <si>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</si>
  <si>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</si>
  <si>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</si>
  <si>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</si>
  <si>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</si>
  <si>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</si>
  <si>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</si>
  <si>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</si>
  <si>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</si>
  <si>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</si>
  <si>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</si>
  <si>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</si>
  <si>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</si>
  <si>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</si>
  <si>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</si>
  <si>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</si>
  <si>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</si>
  <si>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</si>
  <si>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</si>
  <si>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</si>
  <si>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</si>
  <si>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</si>
  <si>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</si>
  <si>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</si>
  <si>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</si>
  <si>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</si>
  <si>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</si>
  <si>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</si>
  <si>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</si>
  <si>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</si>
  <si>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</si>
  <si>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</si>
  <si>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</si>
  <si>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</si>
  <si>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</si>
  <si>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</si>
  <si>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</si>
  <si>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</si>
  <si>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</si>
  <si>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</si>
  <si>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</si>
  <si>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</si>
  <si>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</si>
  <si>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</si>
  <si>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</si>
  <si>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</si>
  <si>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</si>
  <si>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</si>
  <si>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</si>
  <si>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</si>
  <si>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</si>
  <si>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</si>
  <si>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</si>
  <si>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</si>
  <si>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</si>
  <si>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</si>
  <si>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</si>
  <si>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</si>
  <si>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</si>
  <si>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</si>
  <si>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</si>
  <si>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</si>
  <si>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</si>
  <si>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</si>
  <si>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</si>
  <si>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</si>
  <si>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</si>
  <si>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</si>
  <si>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</si>
  <si>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</si>
  <si>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</si>
  <si>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</si>
  <si>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</si>
  <si>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</si>
  <si>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</si>
  <si>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</si>
  <si>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</si>
  <si>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</si>
  <si>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</si>
  <si>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</si>
  <si>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</si>
  <si>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</si>
  <si>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</si>
  <si>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</si>
  <si>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</si>
  <si>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</si>
  <si>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</si>
  <si>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</si>
  <si>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</si>
  <si>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</si>
  <si>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</si>
  <si>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</si>
  <si>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</si>
  <si>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</si>
  <si>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</si>
  <si>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</si>
  <si>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</si>
  <si>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</si>
  <si>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</si>
  <si>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</si>
  <si>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</si>
  <si>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</si>
  <si>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</si>
  <si>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</si>
  <si>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</si>
  <si>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</si>
  <si>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</si>
  <si>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</si>
  <si>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</si>
  <si>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</si>
  <si>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</si>
  <si>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</si>
  <si>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</si>
  <si>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</si>
  <si>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</si>
  <si>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</si>
  <si>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</si>
  <si>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</si>
  <si>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</si>
  <si>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</si>
  <si>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</si>
  <si>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</si>
  <si>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</si>
  <si>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</si>
  <si>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</si>
  <si>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</si>
  <si>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</si>
  <si>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</si>
  <si>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</si>
  <si>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</si>
  <si>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</si>
  <si>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</si>
  <si>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</si>
  <si>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</si>
  <si>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</si>
  <si>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</si>
  <si>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</si>
  <si>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</si>
  <si>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</si>
  <si>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</si>
  <si>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</si>
  <si>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</si>
  <si>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</si>
  <si>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</si>
  <si>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</si>
  <si>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</si>
  <si>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</si>
  <si>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</si>
  <si>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</si>
  <si>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</si>
  <si>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</si>
  <si>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</si>
  <si>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</si>
  <si>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</si>
  <si>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</si>
  <si>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</si>
  <si>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</si>
  <si>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</si>
  <si>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</si>
  <si>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</si>
  <si>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</si>
  <si>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</si>
  <si>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</si>
  <si>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</si>
  <si>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</si>
  <si>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</si>
  <si>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</si>
  <si>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</si>
  <si>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</si>
  <si>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</si>
  <si>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</si>
  <si>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</si>
  <si>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</si>
  <si>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</si>
  <si>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</si>
  <si>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</si>
  <si>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</si>
  <si>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</si>
  <si>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</si>
  <si>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</si>
  <si>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</si>
  <si>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</si>
  <si>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</si>
  <si>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</si>
  <si>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</si>
  <si>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</si>
  <si>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</si>
  <si>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</si>
  <si>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</si>
  <si>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</si>
  <si>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</si>
  <si>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</si>
  <si>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</si>
  <si>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</si>
  <si>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</si>
  <si>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</si>
  <si>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</si>
  <si>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</si>
  <si>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</si>
  <si>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</si>
  <si>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</si>
  <si>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</si>
  <si>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</si>
  <si>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</si>
  <si>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</si>
  <si>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</si>
  <si>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</si>
  <si>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</si>
  <si>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</si>
  <si>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</si>
  <si>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</si>
  <si>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</si>
  <si>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</si>
  <si>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</si>
  <si>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</si>
  <si>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</si>
  <si>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</si>
  <si>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</si>
  <si>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</si>
  <si>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</si>
  <si>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</si>
  <si>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</si>
  <si>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</si>
  <si>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</si>
  <si>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</si>
  <si>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</si>
  <si>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</si>
  <si>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</si>
  <si>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</si>
  <si>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</si>
  <si>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</si>
  <si>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</si>
  <si>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</si>
  <si>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</si>
  <si>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</si>
  <si>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</si>
  <si>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</si>
  <si>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</si>
  <si>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</si>
  <si>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</si>
  <si>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</si>
  <si>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</si>
  <si>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</si>
  <si>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</si>
  <si>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</si>
  <si>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</si>
  <si>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</si>
  <si>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</si>
  <si>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</si>
  <si>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</si>
  <si>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</si>
  <si>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</si>
  <si>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</si>
  <si>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</si>
  <si>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</si>
  <si>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</si>
  <si>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</si>
  <si>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</si>
  <si>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</si>
  <si>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</si>
  <si>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</si>
  <si>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</si>
  <si>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</si>
  <si>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</si>
  <si>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</si>
  <si>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</si>
  <si>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</si>
  <si>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</si>
  <si>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</si>
  <si>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</si>
  <si>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</si>
  <si>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</si>
  <si>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</si>
  <si>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</si>
  <si>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</si>
  <si>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</si>
  <si>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</si>
  <si>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</si>
  <si>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</si>
  <si>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</si>
  <si>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</si>
  <si>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</si>
  <si>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</si>
  <si>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</si>
  <si>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</si>
  <si>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</si>
  <si>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</si>
  <si>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</si>
  <si>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</si>
  <si>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</si>
  <si>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</si>
  <si>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</si>
  <si>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</si>
  <si>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</si>
  <si>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</si>
  <si>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</si>
  <si>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</si>
  <si>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</si>
  <si>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</si>
  <si>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</si>
  <si>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</si>
  <si>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</si>
  <si>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</si>
  <si>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</si>
  <si>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</si>
  <si>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</si>
  <si>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</si>
  <si>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</si>
  <si>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</si>
  <si>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</si>
  <si>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</si>
  <si>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</si>
  <si>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</si>
  <si>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</si>
  <si>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</si>
  <si>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</si>
  <si>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</si>
  <si>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</si>
  <si>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</si>
  <si>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</si>
  <si>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</si>
  <si>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</si>
  <si>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</si>
  <si>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</si>
  <si>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</si>
  <si>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</si>
  <si>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</si>
  <si>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</si>
  <si>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</si>
  <si>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</si>
  <si>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</si>
  <si>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</si>
  <si>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</si>
  <si>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</si>
  <si>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</si>
  <si>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</si>
  <si>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</si>
  <si>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</si>
  <si>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</si>
  <si>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</si>
  <si>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</si>
  <si>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</si>
  <si>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</si>
  <si>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</si>
  <si>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</si>
  <si>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</si>
  <si>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</si>
  <si>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</si>
  <si>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</si>
  <si>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</si>
  <si>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</si>
  <si>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</si>
  <si>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</si>
  <si>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</si>
  <si>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</si>
  <si>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</si>
  <si>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</si>
  <si>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</si>
  <si>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</si>
  <si>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</si>
  <si>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</si>
  <si>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</si>
  <si>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</si>
  <si>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</si>
  <si>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</si>
  <si>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</si>
  <si>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</si>
  <si>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</si>
  <si>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</si>
  <si>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</si>
  <si>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</si>
  <si>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</si>
  <si>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</si>
  <si>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</si>
  <si>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</si>
  <si>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</si>
  <si>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</si>
  <si>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</si>
  <si>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</si>
  <si>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</si>
  <si>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</si>
  <si>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</si>
  <si>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</si>
  <si>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</si>
  <si>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</si>
  <si>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</si>
  <si>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</si>
  <si>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</si>
  <si>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</si>
  <si>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</si>
  <si>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</si>
  <si>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</si>
  <si>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</si>
  <si>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</si>
  <si>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</si>
  <si>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</si>
  <si>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</si>
  <si>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</si>
  <si>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</si>
  <si>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</si>
  <si>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</si>
  <si>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</si>
  <si>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</si>
  <si>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</si>
  <si>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</si>
  <si>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</si>
  <si>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</si>
  <si>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</si>
  <si>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</si>
  <si>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</si>
  <si>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</si>
  <si>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</si>
  <si>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</si>
  <si>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</si>
  <si>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</si>
  <si>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</si>
  <si>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</si>
  <si>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</si>
  <si>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</si>
  <si>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</si>
  <si>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</si>
  <si>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</si>
  <si>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</si>
  <si>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</si>
  <si>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</si>
  <si>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</si>
  <si>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</si>
  <si>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</si>
  <si>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</si>
  <si>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</si>
  <si>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</si>
  <si>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</si>
  <si>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</si>
  <si>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</si>
  <si>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</si>
  <si>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</si>
  <si>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</si>
  <si>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</si>
  <si>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</si>
  <si>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</si>
  <si>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</si>
  <si>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</si>
  <si>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</si>
  <si>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</si>
  <si>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</si>
  <si>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</si>
  <si>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</si>
  <si>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</si>
  <si>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</si>
  <si>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</si>
  <si>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</si>
  <si>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</si>
  <si>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</si>
  <si>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</si>
  <si>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</si>
  <si>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</si>
  <si>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</si>
  <si>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</si>
  <si>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</si>
  <si>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</si>
  <si>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</si>
  <si>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</si>
  <si>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</si>
  <si>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</si>
  <si>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</si>
  <si>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</si>
  <si>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</si>
  <si>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</si>
  <si>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</si>
  <si>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</si>
  <si>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</si>
  <si>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</si>
  <si>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</si>
  <si>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</si>
  <si>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</si>
  <si>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</si>
  <si>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</si>
  <si>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</si>
  <si>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</si>
  <si>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</si>
  <si>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</si>
  <si>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</si>
  <si>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</si>
  <si>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</si>
  <si>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</si>
  <si>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</si>
  <si>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</si>
  <si>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</si>
  <si>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</si>
  <si>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</si>
  <si>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</si>
  <si>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</si>
  <si>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</si>
  <si>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</si>
  <si>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</si>
  <si>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</si>
  <si>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</si>
  <si>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</si>
  <si>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</si>
  <si>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</si>
  <si>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</si>
  <si>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</si>
  <si>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</si>
  <si>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</si>
  <si>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</si>
  <si>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</si>
  <si>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</si>
  <si>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</si>
  <si>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</si>
  <si>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</si>
  <si>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</si>
  <si>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</si>
  <si>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</si>
  <si>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</si>
  <si>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</si>
  <si>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</si>
  <si>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</si>
  <si>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</si>
  <si>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</si>
  <si>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</si>
  <si>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</si>
  <si>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</si>
  <si>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</si>
  <si>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</si>
  <si>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</si>
  <si>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</si>
  <si>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</si>
  <si>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</si>
  <si>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</si>
  <si>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</si>
  <si>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</si>
  <si>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</si>
  <si>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</si>
  <si>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</si>
  <si>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</si>
  <si>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</si>
  <si>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</si>
  <si>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</si>
  <si>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</si>
  <si>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</si>
  <si>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</si>
  <si>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</si>
  <si>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</si>
  <si>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</si>
  <si>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</si>
  <si>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</si>
  <si>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</si>
  <si>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</si>
  <si>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</si>
  <si>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</si>
  <si>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</si>
  <si>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</si>
  <si>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</si>
  <si>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</si>
  <si>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</si>
  <si>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</si>
  <si>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</si>
  <si>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</si>
  <si>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</si>
  <si>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</si>
  <si>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</si>
  <si>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</si>
  <si>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</si>
  <si>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</si>
  <si>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</si>
  <si>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</si>
  <si>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</si>
  <si>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</si>
  <si>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</si>
  <si>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</si>
  <si>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</si>
  <si>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</si>
  <si>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</si>
  <si>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</si>
  <si>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</si>
  <si>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</si>
  <si>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</si>
  <si>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</si>
  <si>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</si>
  <si>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</si>
  <si>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</si>
  <si>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</si>
  <si>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</si>
  <si>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</si>
  <si>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</si>
  <si>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</si>
  <si>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</si>
  <si>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</si>
  <si>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</si>
  <si>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</si>
  <si>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</si>
  <si>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</si>
  <si>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</si>
  <si>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</si>
  <si>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</si>
  <si>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</si>
  <si>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</si>
  <si>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</si>
  <si>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</si>
  <si>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</si>
  <si>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</si>
  <si>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</si>
  <si>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</si>
  <si>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</si>
  <si>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</si>
  <si>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</si>
  <si>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</si>
  <si>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</si>
  <si>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</si>
  <si>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</si>
  <si>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</si>
  <si>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</si>
  <si>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</si>
  <si>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</si>
  <si>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</si>
  <si>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</si>
  <si>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</si>
  <si>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</si>
  <si>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</si>
  <si>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</si>
  <si>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</si>
  <si>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</si>
  <si>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</si>
  <si>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</si>
  <si>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</si>
  <si>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</si>
  <si>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</si>
  <si>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</si>
  <si>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</si>
  <si>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</si>
  <si>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</si>
  <si>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</si>
  <si>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</si>
  <si>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</si>
  <si>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</si>
  <si>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</si>
  <si>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</si>
  <si>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</si>
  <si>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</si>
  <si>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</si>
  <si>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</si>
  <si>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</si>
  <si>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</si>
  <si>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</si>
  <si>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</si>
  <si>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</si>
  <si>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</si>
  <si>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</si>
  <si>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</si>
  <si>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</si>
  <si>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</si>
  <si>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</si>
  <si>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</si>
  <si>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</si>
  <si>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</si>
  <si>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</si>
  <si>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</si>
  <si>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</si>
  <si>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</si>
  <si>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</si>
  <si>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</si>
  <si>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</si>
  <si>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</si>
  <si>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</si>
  <si>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</si>
  <si>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</si>
  <si>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</si>
  <si>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</si>
  <si>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</si>
  <si>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</si>
  <si>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</si>
  <si>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</si>
  <si>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</si>
  <si>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</si>
  <si>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</si>
  <si>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</si>
  <si>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</si>
  <si>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</si>
  <si>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</si>
  <si>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</si>
  <si>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</si>
  <si>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</si>
  <si>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</si>
  <si>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</si>
  <si>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</si>
  <si>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</si>
  <si>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</si>
  <si>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</si>
  <si>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</si>
  <si>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</si>
  <si>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</si>
  <si>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</si>
  <si>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</si>
  <si>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</si>
  <si>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</si>
  <si>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</si>
  <si>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</si>
  <si>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</si>
  <si>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</si>
  <si>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</si>
  <si>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</si>
  <si>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</si>
  <si>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</si>
  <si>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</si>
  <si>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</si>
  <si>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</si>
  <si>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</si>
  <si>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</si>
  <si>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</si>
  <si>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</si>
  <si>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</si>
  <si>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</si>
  <si>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</si>
  <si>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</si>
  <si>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</si>
  <si>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</si>
  <si>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</si>
  <si>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</si>
  <si>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</si>
  <si>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</si>
  <si>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</si>
  <si>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</si>
  <si>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</si>
  <si>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</si>
  <si>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</si>
  <si>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</si>
  <si>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</si>
  <si>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</si>
  <si>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</si>
  <si>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</si>
  <si>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</si>
  <si>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</si>
  <si>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</si>
  <si>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</si>
  <si>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</si>
  <si>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</si>
  <si>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</si>
  <si>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</si>
  <si>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</si>
  <si>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</si>
  <si>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</si>
  <si>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</si>
  <si>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</si>
  <si>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</si>
  <si>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</si>
  <si>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</si>
  <si>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</si>
  <si>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</si>
  <si>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</si>
  <si>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</si>
  <si>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</si>
  <si>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</si>
  <si>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</si>
  <si>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</si>
  <si>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</si>
  <si>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</si>
  <si>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</si>
  <si>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</si>
  <si>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</si>
  <si>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</si>
  <si>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</si>
  <si>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</si>
  <si>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</si>
  <si>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</si>
  <si>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</si>
  <si>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</si>
  <si>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</si>
  <si>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</si>
  <si>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</si>
  <si>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</si>
  <si>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</si>
  <si>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</si>
  <si>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</si>
  <si>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</si>
  <si>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</si>
  <si>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</si>
  <si>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</si>
  <si>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</si>
  <si>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</si>
  <si>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</si>
  <si>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</si>
  <si>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</si>
  <si>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</si>
  <si>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</si>
  <si>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</si>
  <si>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</si>
  <si>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</si>
  <si>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</si>
  <si>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</si>
  <si>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</si>
  <si>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</si>
  <si>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</si>
  <si>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</si>
  <si>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</si>
  <si>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</si>
  <si>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</si>
  <si>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</si>
  <si>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</si>
  <si>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</si>
  <si>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</si>
  <si>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</si>
  <si>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</si>
  <si>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</si>
  <si>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</si>
  <si>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</si>
  <si>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</si>
  <si>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</si>
  <si>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</si>
  <si>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</si>
  <si>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</si>
  <si>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</si>
  <si>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</si>
  <si>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</si>
  <si>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</si>
  <si>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</si>
  <si>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</si>
  <si>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</si>
  <si>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</si>
  <si>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</si>
  <si>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</si>
  <si>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</si>
  <si>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</si>
  <si>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</si>
  <si>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</si>
  <si>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</si>
  <si>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</si>
  <si>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</si>
  <si>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</si>
  <si>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</si>
  <si>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</si>
  <si>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</si>
  <si>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</si>
  <si>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</si>
  <si>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</si>
  <si>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</si>
  <si>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</si>
  <si>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</si>
  <si>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</si>
  <si>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</si>
  <si>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</si>
  <si>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</si>
  <si>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</si>
  <si>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</si>
  <si>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</si>
  <si>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</si>
  <si>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</si>
  <si>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</si>
  <si>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</si>
  <si>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</si>
  <si>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</si>
  <si>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</si>
  <si>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</si>
  <si>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</si>
  <si>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</si>
  <si>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</si>
  <si>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</si>
  <si>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</si>
  <si>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</si>
  <si>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</si>
  <si>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</si>
  <si>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</si>
  <si>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</si>
  <si>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</si>
  <si>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</si>
  <si>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</si>
  <si>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</si>
  <si>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</si>
  <si>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</si>
  <si>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</si>
  <si>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</si>
  <si>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</si>
  <si>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</si>
  <si>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</si>
  <si>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</si>
  <si>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</si>
  <si>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</si>
  <si>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</si>
  <si>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</si>
  <si>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</si>
  <si>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dfm-1598</t>
  </si>
  <si>
    <t>PK802M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</si>
  <si>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</si>
  <si>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</si>
  <si>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</si>
  <si>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</si>
  <si>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</si>
  <si>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</si>
  <si>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</si>
  <si>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</si>
  <si>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dfm-1606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</si>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</sst>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99" activePane="bottomLeft" state="frozen"/>
      <selection pane="bottomLeft" activeCell="J1603" sqref="J160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IF(COUNTIFS($E$3:E1608,E1462)=1,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IF(COUNTIFS($E$3:E1608,E1468)=1,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IF(COUNTIFS($E$3:E1608,E1495)=1,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IF(COUNTIFS($E$3:E1608,E1496)=1,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IF(COUNTIFS($E$3:E1608,E1498)=1,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IF(COUNTIFS($E$3:E1608,E1499)=1,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IF(COUNTIFS($E$3:E1608,E1500)=1,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 t="s">
        <v>2253</v>
      </c>
      <c r="C1594" s="19" t="s">
        <v>2103</v>
      </c>
      <c r="D1594" s="60" t="s">
        <v>2104</v>
      </c>
      <c r="E1594" s="19" t="s">
        <v>2283</v>
      </c>
      <c r="F1594" s="21"/>
      <c r="G1594" s="19" t="s">
        <v>2285</v>
      </c>
      <c r="H1594" s="25" t="str">
        <f t="shared" ref="H1594:H1600" si="158">IF(RIGHT(G1594,1)="M", LEFT(G1594,LEN(G1594)-1), G1594)</f>
        <v>LP210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2286</v>
      </c>
      <c r="B1595" s="19" t="s">
        <v>2253</v>
      </c>
      <c r="C1595" s="19" t="s">
        <v>2103</v>
      </c>
      <c r="D1595" s="60" t="s">
        <v>2104</v>
      </c>
      <c r="E1595" s="19" t="s">
        <v>2283</v>
      </c>
      <c r="F1595" s="21"/>
      <c r="G1595" s="19" t="s">
        <v>1767</v>
      </c>
      <c r="H1595" s="25" t="str">
        <f t="shared" si="158"/>
        <v>WU401</v>
      </c>
      <c r="I1595" s="25" t="str">
        <f t="shared" si="159"/>
        <v>M</v>
      </c>
      <c r="J1595" s="34" t="s">
        <v>2287</v>
      </c>
      <c r="K1595" s="79"/>
    </row>
    <row r="1596" spans="1:11" ht="41.25" customHeight="1">
      <c r="A1596" s="18" t="s">
        <v>2288</v>
      </c>
      <c r="B1596" s="19" t="s">
        <v>2253</v>
      </c>
      <c r="C1596" s="19" t="s">
        <v>2103</v>
      </c>
      <c r="D1596" s="60" t="s">
        <v>2104</v>
      </c>
      <c r="E1596" s="19" t="s">
        <v>2283</v>
      </c>
      <c r="F1596" s="21"/>
      <c r="G1596" s="19" t="s">
        <v>322</v>
      </c>
      <c r="H1596" s="25" t="str">
        <f t="shared" si="158"/>
        <v>GT207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2289</v>
      </c>
      <c r="B1597" s="19" t="s">
        <v>2253</v>
      </c>
      <c r="C1597" s="19" t="s">
        <v>2103</v>
      </c>
      <c r="D1597" s="60" t="s">
        <v>2104</v>
      </c>
      <c r="E1597" s="19" t="s">
        <v>2283</v>
      </c>
      <c r="F1597" s="21"/>
      <c r="G1597" s="19" t="s">
        <v>120</v>
      </c>
      <c r="H1597" s="25" t="str">
        <f t="shared" si="158"/>
        <v>JS124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2290</v>
      </c>
      <c r="B1598" s="19" t="s">
        <v>2253</v>
      </c>
      <c r="C1598" s="19" t="s">
        <v>2103</v>
      </c>
      <c r="D1598" s="60" t="s">
        <v>2104</v>
      </c>
      <c r="E1598" s="19" t="s">
        <v>2283</v>
      </c>
      <c r="F1598" s="21"/>
      <c r="G1598" s="19" t="s">
        <v>71</v>
      </c>
      <c r="H1598" s="25" t="str">
        <f t="shared" si="158"/>
        <v>HM500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2291</v>
      </c>
      <c r="B1599" s="19" t="s">
        <v>2253</v>
      </c>
      <c r="C1599" s="19" t="s">
        <v>2103</v>
      </c>
      <c r="D1599" s="60" t="s">
        <v>2104</v>
      </c>
      <c r="E1599" s="19" t="s">
        <v>2283</v>
      </c>
      <c r="F1599" s="21"/>
      <c r="G1599" s="19" t="s">
        <v>965</v>
      </c>
      <c r="H1599" s="25" t="str">
        <f t="shared" si="158"/>
        <v>PK304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2292</v>
      </c>
      <c r="B1600" s="19" t="s">
        <v>2253</v>
      </c>
      <c r="C1600" s="19" t="s">
        <v>2103</v>
      </c>
      <c r="D1600" s="60" t="s">
        <v>2104</v>
      </c>
      <c r="E1600" s="19" t="s">
        <v>2283</v>
      </c>
      <c r="F1600" s="21"/>
      <c r="G1600" s="19" t="s">
        <v>2293</v>
      </c>
      <c r="H1600" s="25" t="str">
        <f t="shared" si="158"/>
        <v>PK802</v>
      </c>
      <c r="I1600" s="25" t="str">
        <f t="shared" si="159"/>
        <v>M</v>
      </c>
      <c r="J1600" s="34"/>
      <c r="K1600" s="79"/>
    </row>
    <row r="1601" spans="1:11" ht="41.25" customHeight="1">
      <c r="A1601" s="18" t="s">
        <v>2294</v>
      </c>
      <c r="B1601" s="19" t="s">
        <v>2253</v>
      </c>
      <c r="C1601" s="19" t="s">
        <v>2103</v>
      </c>
      <c r="D1601" s="60" t="s">
        <v>2104</v>
      </c>
      <c r="E1601" s="19" t="s">
        <v>2295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2296</v>
      </c>
      <c r="B1602" s="19" t="s">
        <v>2253</v>
      </c>
      <c r="C1602" s="19" t="s">
        <v>2103</v>
      </c>
      <c r="D1602" s="60" t="s">
        <v>2104</v>
      </c>
      <c r="E1602" s="19" t="s">
        <v>2295</v>
      </c>
      <c r="F1602" s="21"/>
      <c r="G1602" s="19" t="s">
        <v>2285</v>
      </c>
      <c r="H1602" s="25" t="str">
        <f t="shared" ref="H1602:H1608" si="160">IF(RIGHT(G1602,1)="M", LEFT(G1602,LEN(G1602)-1), G1602)</f>
        <v>LP210</v>
      </c>
      <c r="I1602" s="25" t="str">
        <f t="shared" ref="I1602:I1608" si="161">IF(RIGHT(G1602,1)="M","M","Non-M")</f>
        <v>Non-M</v>
      </c>
      <c r="J1602" s="34"/>
      <c r="K1602" s="79"/>
    </row>
    <row r="1603" spans="1:11" ht="41.25" customHeight="1">
      <c r="A1603" s="18" t="s">
        <v>2297</v>
      </c>
      <c r="B1603" s="19" t="s">
        <v>2253</v>
      </c>
      <c r="C1603" s="19" t="s">
        <v>2103</v>
      </c>
      <c r="D1603" s="60" t="s">
        <v>2104</v>
      </c>
      <c r="E1603" s="19" t="s">
        <v>2295</v>
      </c>
      <c r="F1603" s="21"/>
      <c r="G1603" s="19" t="s">
        <v>1767</v>
      </c>
      <c r="H1603" s="25" t="str">
        <f t="shared" si="160"/>
        <v>WU401</v>
      </c>
      <c r="I1603" s="25" t="str">
        <f t="shared" si="161"/>
        <v>M</v>
      </c>
      <c r="J1603" s="34" t="s">
        <v>2287</v>
      </c>
      <c r="K1603" s="79"/>
    </row>
    <row r="1604" spans="1:11" ht="41.25" customHeight="1">
      <c r="A1604" s="18" t="s">
        <v>2298</v>
      </c>
      <c r="B1604" s="19" t="s">
        <v>2253</v>
      </c>
      <c r="C1604" s="19" t="s">
        <v>2103</v>
      </c>
      <c r="D1604" s="60" t="s">
        <v>2104</v>
      </c>
      <c r="E1604" s="19" t="s">
        <v>2295</v>
      </c>
      <c r="F1604" s="21"/>
      <c r="G1604" s="19" t="s">
        <v>322</v>
      </c>
      <c r="H1604" s="25" t="str">
        <f t="shared" si="160"/>
        <v>GT207</v>
      </c>
      <c r="I1604" s="25" t="str">
        <f t="shared" si="161"/>
        <v>Non-M</v>
      </c>
      <c r="J1604" s="34"/>
      <c r="K1604" s="79"/>
    </row>
    <row r="1605" spans="1:11" ht="41.25" customHeight="1">
      <c r="A1605" s="18" t="s">
        <v>2299</v>
      </c>
      <c r="B1605" s="19" t="s">
        <v>2253</v>
      </c>
      <c r="C1605" s="19" t="s">
        <v>2103</v>
      </c>
      <c r="D1605" s="60" t="s">
        <v>2104</v>
      </c>
      <c r="E1605" s="19" t="s">
        <v>2295</v>
      </c>
      <c r="F1605" s="21"/>
      <c r="G1605" s="19" t="s">
        <v>120</v>
      </c>
      <c r="H1605" s="25" t="str">
        <f t="shared" si="160"/>
        <v>JS124</v>
      </c>
      <c r="I1605" s="25" t="str">
        <f t="shared" si="161"/>
        <v>Non-M</v>
      </c>
      <c r="J1605" s="34"/>
      <c r="K1605" s="79"/>
    </row>
    <row r="1606" spans="1:11" ht="41.25" customHeight="1">
      <c r="A1606" s="18" t="s">
        <v>2300</v>
      </c>
      <c r="B1606" s="19" t="s">
        <v>2253</v>
      </c>
      <c r="C1606" s="19" t="s">
        <v>2103</v>
      </c>
      <c r="D1606" s="60" t="s">
        <v>2104</v>
      </c>
      <c r="E1606" s="19" t="s">
        <v>2295</v>
      </c>
      <c r="F1606" s="21"/>
      <c r="G1606" s="19" t="s">
        <v>71</v>
      </c>
      <c r="H1606" s="25" t="str">
        <f t="shared" si="160"/>
        <v>HM500</v>
      </c>
      <c r="I1606" s="25" t="str">
        <f t="shared" si="161"/>
        <v>Non-M</v>
      </c>
      <c r="J1606" s="34"/>
      <c r="K1606" s="79"/>
    </row>
    <row r="1607" spans="1:11" ht="41.25" customHeight="1">
      <c r="A1607" s="18" t="s">
        <v>2301</v>
      </c>
      <c r="B1607" s="19" t="s">
        <v>2253</v>
      </c>
      <c r="C1607" s="19" t="s">
        <v>2103</v>
      </c>
      <c r="D1607" s="60" t="s">
        <v>2104</v>
      </c>
      <c r="E1607" s="19" t="s">
        <v>2295</v>
      </c>
      <c r="F1607" s="21"/>
      <c r="G1607" s="19" t="s">
        <v>965</v>
      </c>
      <c r="H1607" s="25" t="str">
        <f t="shared" si="160"/>
        <v>PK304</v>
      </c>
      <c r="I1607" s="25" t="str">
        <f t="shared" si="161"/>
        <v>Non-M</v>
      </c>
      <c r="J1607" s="34"/>
      <c r="K1607" s="79"/>
    </row>
    <row r="1608" spans="1:11" ht="41.25" customHeight="1">
      <c r="A1608" s="18" t="s">
        <v>2302</v>
      </c>
      <c r="B1608" s="19" t="s">
        <v>2253</v>
      </c>
      <c r="C1608" s="19" t="s">
        <v>2103</v>
      </c>
      <c r="D1608" s="60" t="s">
        <v>2104</v>
      </c>
      <c r="E1608" s="19" t="s">
        <v>2295</v>
      </c>
      <c r="F1608" s="21"/>
      <c r="G1608" s="19" t="s">
        <v>2293</v>
      </c>
      <c r="H1608" s="25" t="str">
        <f t="shared" si="160"/>
        <v>PK802</v>
      </c>
      <c r="I1608" s="25" t="str">
        <f t="shared" si="161"/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2303</v>
      </c>
      <c r="B2" s="8" t="s">
        <v>2304</v>
      </c>
      <c r="C2" s="8" t="s">
        <v>2305</v>
      </c>
      <c r="D2" s="8" t="s">
        <v>2306</v>
      </c>
      <c r="E2" s="8" t="s">
        <v>2307</v>
      </c>
      <c r="F2" s="8" t="s">
        <v>2308</v>
      </c>
      <c r="G2" s="80" t="s">
        <v>2309</v>
      </c>
      <c r="H2" s="8" t="s">
        <v>2310</v>
      </c>
      <c r="I2" s="8" t="s">
        <v>2311</v>
      </c>
      <c r="J2" s="75" t="s">
        <v>2312</v>
      </c>
      <c r="R2" s="83" t="s">
        <v>2313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2314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2314</v>
      </c>
      <c r="E4" s="10"/>
      <c r="F4" s="10"/>
      <c r="G4" s="81">
        <v>0</v>
      </c>
      <c r="H4" s="10"/>
      <c r="I4" s="10"/>
      <c r="J4" s="76">
        <v>46136.774027777799</v>
      </c>
      <c r="R4" s="85" t="s">
        <v>2316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2314</v>
      </c>
      <c r="E5" s="10"/>
      <c r="F5" s="10"/>
      <c r="G5" s="81">
        <v>0</v>
      </c>
      <c r="H5" s="10"/>
      <c r="I5" s="10"/>
      <c r="J5" s="76"/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2314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2314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2026-04-27T10:08:46Z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