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" documentId="13_ncr:1_{7EF57DF4-89AE-8C42-9C9C-3682908C3E34}" xr6:coauthVersionLast="47" xr6:coauthVersionMax="47" xr10:uidLastSave="{A71628C2-4AAC-42E8-9047-1CFA368587B3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<sst xmlns="http://schemas.openxmlformats.org/spreadsheetml/2006/main" count="8676" uniqueCount="2217">
  <si>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</si>
  <si>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</si>
  <si>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</si>
  <si>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</si>
  <si>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</si>
  <si>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</si>
  <si>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</si>
  <si>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</si>
  <si>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</si>
  <si>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</si>
  <si>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</si>
  <si>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</si>
  <si>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</si>
  <si>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</si>
  <si>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</si>
  <si>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</si>
  <si>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</si>
  <si>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</si>
  <si>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</si>
  <si>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</si>
  <si>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</si>
  <si>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</si>
  <si>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</si>
  <si>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</si>
  <si>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</si>
  <si>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</si>
  <si>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</si>
  <si>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</si>
  <si>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</si>
  <si>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</si>
  <si>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</si>
  <si>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</si>
  <si>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</si>
  <si>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</si>
  <si>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</si>
  <si>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</si>
  <si>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</si>
  <si>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</si>
  <si>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</si>
  <si>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</si>
  <si>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</si>
  <si>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</si>
  <si>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</si>
  <si>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</si>
  <si>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</si>
  <si>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</si>
  <si>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</si>
  <si>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</si>
  <si>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</si>
  <si>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</si>
  <si>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</si>
  <si>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</si>
  <si>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</si>
  <si>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</si>
  <si>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</si>
  <si>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</si>
  <si>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</si>
  <si>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</si>
  <si>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</si>
  <si>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</si>
  <si>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</si>
  <si>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</si>
  <si>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</si>
  <si>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</si>
  <si>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</si>
  <si>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</si>
  <si>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</si>
  <si>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</si>
  <si>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</si>
  <si>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</si>
  <si>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</si>
  <si>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</si>
  <si>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</si>
  <si>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</si>
  <si>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</si>
  <si>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</si>
  <si>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</si>
  <si>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</si>
  <si>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</si>
  <si>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</si>
  <si>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</si>
  <si>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</si>
  <si>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</si>
  <si>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</si>
  <si>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</si>
  <si>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</si>
  <si>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</si>
  <si>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</si>
  <si>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</si>
  <si>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</si>
  <si>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</si>
  <si>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</si>
  <si>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</si>
  <si>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</si>
  <si>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</si>
  <si>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</si>
  <si>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</si>
  <si>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</si>
  <si>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</si>
  <si>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</si>
  <si>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</si>
  <si>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</si>
  <si>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</si>
  <si>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</si>
  <si>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</si>
  <si>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</si>
  <si>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</si>
  <si>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</si>
  <si>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</si>
  <si>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</si>
  <si>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</si>
  <si>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</si>
  <si>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</si>
  <si>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</si>
  <si>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</si>
  <si>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</si>
  <si>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</si>
  <si>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</si>
  <si>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</si>
  <si>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</si>
  <si>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</si>
  <si>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</si>
  <si>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</si>
  <si>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</si>
  <si>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</si>
  <si>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</si>
  <si>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</si>
  <si>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</si>
  <si>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</si>
  <si>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</si>
  <si>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</si>
  <si>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</si>
  <si>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</si>
  <si>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</si>
  <si>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</si>
  <si>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</si>
  <si>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</si>
  <si>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</si>
  <si>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</si>
  <si>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</si>
  <si>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</si>
  <si>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</si>
  <si>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</si>
  <si>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</si>
  <si>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</si>
  <si>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</si>
  <si>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</si>
  <si>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</si>
  <si>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</si>
  <si>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</si>
  <si>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</si>
  <si>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</si>
  <si>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</si>
  <si>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</si>
  <si>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</si>
  <si>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</si>
  <si>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</si>
  <si>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</si>
  <si>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</si>
  <si>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</si>
  <si>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</si>
  <si>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</si>
  <si>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</si>
  <si>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</si>
  <si>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</si>
  <si>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</si>
  <si>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</si>
  <si>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</si>
  <si>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</si>
  <si>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</si>
  <si>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</si>
  <si>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</si>
  <si>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</si>
  <si>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</si>
  <si>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</si>
  <si>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</si>
  <si>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</si>
  <si>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</si>
  <si>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</si>
  <si>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</si>
  <si>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</si>
  <si>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</si>
  <si>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</si>
  <si>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</si>
  <si>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</si>
  <si>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</si>
  <si>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</si>
  <si>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</si>
  <si>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</si>
  <si>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</si>
  <si>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</si>
  <si>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</si>
  <si>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</si>
  <si>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</si>
  <si>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</si>
  <si>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</si>
  <si>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</si>
  <si>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</si>
  <si>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</si>
  <si>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</si>
  <si>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</si>
  <si>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</si>
  <si>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</si>
  <si>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</si>
  <si>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</si>
  <si>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</si>
  <si>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</si>
  <si>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</si>
  <si>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</si>
  <si>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</si>
  <si>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</si>
  <si>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</si>
  <si>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</si>
  <si>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</si>
  <si>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</si>
  <si>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</si>
  <si>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</si>
  <si>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</si>
  <si>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</si>
  <si>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</si>
  <si>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</si>
  <si>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</si>
  <si>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</si>
  <si>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</si>
  <si>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</si>
  <si>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</si>
  <si>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</si>
  <si>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</si>
  <si>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</si>
  <si>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</si>
  <si>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</si>
  <si>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</si>
  <si>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</si>
  <si>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</si>
  <si>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</si>
  <si>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</si>
  <si>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</si>
  <si>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</si>
  <si>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</si>
  <si>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</si>
  <si>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</si>
  <si>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</si>
  <si>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</si>
  <si>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</si>
  <si>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</si>
  <si>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</si>
  <si>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</si>
  <si>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</si>
  <si>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</si>
  <si>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</si>
  <si>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</si>
  <si>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</si>
  <si>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</si>
  <si>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</si>
  <si>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</si>
  <si>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</si>
  <si>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</si>
  <si>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</si>
  <si>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</si>
  <si>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</si>
  <si>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</si>
  <si>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</si>
  <si>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</si>
  <si>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</si>
  <si>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</si>
  <si>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</si>
  <si>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</si>
  <si>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</si>
  <si>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</si>
  <si>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</si>
  <si>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</si>
  <si>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</si>
  <si>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</si>
  <si>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</si>
  <si>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</si>
  <si>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</si>
  <si>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</si>
  <si>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</si>
  <si>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</si>
  <si>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</si>
  <si>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</si>
  <si>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</si>
  <si>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</si>
  <si>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</si>
  <si>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</si>
  <si>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</si>
  <si>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</si>
  <si>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</si>
  <si>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</si>
  <si>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</si>
  <si>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</si>
  <si>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</si>
  <si>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</si>
  <si>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</si>
  <si>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</si>
  <si>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</si>
  <si>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</si>
  <si>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</si>
  <si>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</si>
  <si>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</si>
  <si>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</si>
  <si>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</si>
  <si>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</si>
  <si>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</si>
  <si>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</si>
  <si>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</si>
  <si>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</si>
  <si>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</si>
  <si>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</si>
  <si>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</si>
  <si>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</si>
  <si>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</si>
  <si>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</si>
  <si>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</si>
  <si>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</si>
  <si>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</si>
  <si>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</si>
  <si>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</si>
  <si>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</si>
  <si>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</si>
  <si>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</si>
  <si>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</si>
  <si>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</si>
  <si>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</si>
  <si>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</si>
  <si>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</si>
  <si>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</si>
  <si>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</si>
  <si>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</si>
  <si>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</si>
  <si>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</si>
  <si>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</si>
  <si>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</si>
  <si>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</si>
  <si>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</si>
  <si>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</si>
  <si>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</si>
  <si>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</si>
  <si>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</si>
  <si>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</si>
  <si>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</si>
  <si>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</si>
  <si>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</si>
  <si>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</si>
  <si>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</si>
  <si>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</si>
  <si>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</si>
  <si>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</si>
  <si>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</si>
  <si>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</si>
  <si>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</si>
  <si>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</si>
  <si>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</si>
  <si>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</si>
  <si>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</si>
  <si>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</si>
  <si>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</si>
  <si>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</si>
  <si>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</si>
  <si>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</si>
  <si>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</si>
  <si>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</si>
  <si>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</si>
  <si>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</si>
  <si>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</si>
  <si>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</si>
  <si>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</si>
  <si>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</si>
  <si>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</si>
  <si>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</si>
  <si>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</si>
  <si>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</si>
  <si>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</si>
  <si>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</si>
  <si>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</si>
  <si>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</si>
  <si>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</si>
  <si>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</si>
  <si>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</si>
  <si>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</si>
  <si>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</si>
  <si>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</si>
  <si>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</si>
  <si>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</si>
  <si>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</si>
  <si>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</si>
  <si>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</si>
  <si>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</si>
  <si>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</si>
  <si>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</si>
  <si>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</si>
  <si>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</si>
  <si>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</si>
  <si>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</si>
  <si>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</si>
  <si>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</si>
  <si>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</si>
  <si>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</si>
  <si>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</si>
  <si>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</si>
  <si>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</si>
  <si>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</si>
  <si>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</si>
  <si>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</si>
  <si>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</si>
  <si>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</si>
  <si>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</si>
  <si>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</si>
  <si>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</si>
  <si>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</si>
  <si>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</si>
  <si>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</si>
  <si>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</si>
  <si>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</si>
  <si>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</si>
  <si>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</si>
  <si>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</si>
  <si>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</si>
  <si>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</si>
  <si>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</si>
  <si>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</si>
  <si>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</si>
  <si>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</si>
  <si>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</si>
  <si>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</si>
  <si>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</si>
  <si>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</si>
  <si>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</si>
  <si>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</si>
  <si>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</si>
  <si>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</si>
  <si>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</si>
  <si>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</si>
  <si>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</si>
  <si>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</si>
  <si>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</si>
  <si>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</si>
  <si>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</si>
  <si>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</si>
  <si>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</si>
  <si>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</si>
  <si>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</si>
  <si>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</si>
  <si>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</si>
  <si>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</si>
  <si>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</si>
  <si>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</si>
  <si>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</si>
  <si>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</si>
  <si>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</si>
  <si>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</si>
  <si>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</si>
  <si>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</si>
  <si>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</si>
  <si>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</si>
  <si>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</si>
  <si>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</si>
  <si>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</si>
  <si>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</si>
  <si>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</si>
  <si>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</si>
  <si>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</si>
  <si>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</si>
  <si>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</si>
  <si>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</si>
  <si>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</si>
  <si>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</si>
  <si>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</si>
  <si>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</si>
  <si>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</si>
  <si>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</si>
  <si>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</si>
  <si>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</si>
  <si>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</si>
  <si>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</si>
  <si>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</si>
  <si>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</si>
  <si>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</si>
  <si>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</si>
  <si>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</si>
  <si>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</si>
  <si>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</si>
  <si>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</si>
  <si>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</si>
  <si>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</si>
  <si>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</si>
  <si>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</si>
  <si>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</si>
  <si>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</si>
  <si>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</si>
  <si>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</si>
  <si>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</si>
  <si>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</si>
  <si>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</si>
  <si>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</si>
  <si>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</si>
  <si>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</si>
  <si>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</si>
  <si>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</si>
  <si>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</si>
  <si>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</si>
  <si>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</si>
  <si>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</si>
  <si>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</si>
  <si>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</si>
  <si>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</si>
  <si>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</si>
  <si>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</si>
  <si>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</si>
  <si>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</si>
  <si>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</si>
  <si>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</si>
  <si>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</si>
  <si>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</si>
  <si>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</si>
  <si>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</si>
  <si>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</si>
  <si>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</si>
  <si>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</si>
  <si>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</si>
  <si>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</si>
  <si>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</si>
  <si>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</si>
  <si>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</si>
  <si>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</si>
  <si>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</si>
  <si>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</si>
  <si>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</si>
  <si>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</si>
  <si>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</si>
  <si>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</si>
  <si>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</si>
  <si>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</si>
  <si>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</si>
  <si>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</si>
  <si>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</si>
  <si>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</si>
  <si>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</si>
  <si>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</si>
  <si>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</si>
  <si>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</si>
  <si>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</si>
  <si>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</si>
  <si>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</si>
  <si>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</si>
  <si>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</si>
  <si>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</si>
  <si>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</si>
  <si>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</si>
  <si>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</si>
  <si>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</si>
  <si>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</si>
  <si>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</si>
  <si>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</si>
  <si>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</si>
  <si>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</si>
  <si>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</si>
  <si>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</si>
  <si>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</si>
  <si>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</si>
  <si>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</si>
  <si>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</si>
  <si>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</si>
  <si>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</si>
  <si>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</si>
  <si>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</si>
  <si>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</si>
  <si>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</si>
  <si>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</si>
  <si>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</si>
  <si>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</si>
  <si>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</si>
  <si>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</si>
  <si>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</si>
  <si>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</si>
  <si>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</si>
  <si>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</si>
  <si>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</si>
  <si>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</si>
  <si>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</si>
  <si>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</si>
  <si>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</si>
  <si>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</si>
  <si>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</si>
  <si>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</si>
  <si>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</si>
  <si>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</si>
  <si>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</si>
  <si>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</si>
  <si>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</si>
  <si>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</si>
  <si>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</si>
  <si>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</si>
  <si>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</si>
  <si>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</si>
  <si>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</si>
  <si>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</si>
  <si>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</si>
  <si>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</si>
  <si>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</si>
  <si>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</si>
  <si>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</si>
  <si>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</si>
  <si>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</si>
  <si>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</si>
  <si>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</si>
  <si>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</si>
  <si>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</si>
  <si>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</si>
  <si>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</si>
  <si>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</si>
  <si>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</si>
  <si>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</si>
  <si>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</si>
  <si>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</si>
  <si>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</si>
  <si>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</si>
  <si>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</si>
  <si>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</si>
  <si>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</si>
  <si>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</si>
  <si>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</si>
  <si>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</si>
  <si>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</si>
  <si>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</si>
  <si>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</si>
  <si>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</si>
  <si>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</si>
  <si>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</si>
  <si>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</si>
  <si>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</si>
  <si>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</si>
  <si>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</si>
  <si>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</si>
  <si>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</si>
  <si>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</si>
  <si>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</si>
  <si>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</si>
  <si>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</si>
  <si>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</si>
  <si>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</si>
  <si>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</si>
  <si>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</si>
  <si>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</si>
  <si>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</si>
  <si>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</si>
  <si>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</si>
  <si>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</si>
  <si>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</si>
  <si>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</si>
  <si>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</si>
  <si>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</si>
  <si>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</si>
  <si>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</si>
  <si>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</si>
  <si>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</si>
  <si>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</si>
  <si>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</si>
  <si>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</si>
  <si>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</si>
  <si>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</si>
  <si>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</si>
  <si>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</si>
  <si>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</si>
  <si>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</si>
  <si>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</si>
  <si>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</si>
  <si>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</si>
  <si>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</si>
  <si>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</si>
  <si>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</si>
  <si>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</si>
  <si>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</si>
  <si>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</si>
  <si>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</si>
  <si>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</si>
  <si>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</si>
  <si>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</si>
  <si>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</si>
  <si>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</si>
  <si>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</si>
  <si>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</si>
  <si>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</si>
  <si>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</si>
  <si>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</si>
  <si>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</si>
  <si>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</si>
  <si>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</si>
  <si>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</si>
  <si>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</si>
  <si>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</si>
  <si>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</si>
  <si>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</si>
  <si>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</si>
  <si>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</si>
  <si>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</si>
  <si>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</si>
  <si>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</si>
  <si>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</si>
  <si>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</si>
  <si>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</si>
  <si>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</si>
  <si>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</si>
  <si>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</si>
  <si>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</si>
  <si>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</si>
  <si>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</si>
  <si>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</si>
  <si>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</si>
  <si>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</si>
  <si>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</si>
  <si>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</si>
  <si>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</si>
  <si>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</si>
  <si>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</si>
  <si>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</si>
  <si>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</si>
  <si>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</si>
  <si>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</si>
  <si>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</si>
  <si>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</si>
  <si>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</si>
  <si>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</si>
  <si>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</si>
  <si>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</si>
  <si>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</si>
  <si>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</si>
  <si>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</si>
  <si>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</si>
  <si>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</si>
  <si>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</si>
  <si>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</si>
  <si>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</si>
  <si>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</si>
  <si>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</si>
  <si>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</si>
  <si>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</si>
  <si>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</si>
  <si>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</si>
  <si>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</si>
  <si>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</si>
  <si>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</si>
  <si>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</si>
  <si>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</si>
  <si>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</si>
  <si>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</si>
  <si>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</si>
  <si>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</si>
  <si>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</si>
  <si>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</si>
  <si>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</si>
  <si>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</si>
  <si>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</si>
  <si>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</si>
  <si>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</si>
  <si>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</si>
  <si>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</si>
  <si>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</si>
  <si>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</si>
  <si>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</si>
  <si>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</si>
  <si>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</si>
  <si>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</si>
  <si>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</si>
  <si>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</si>
  <si>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</si>
  <si>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</si>
  <si>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</si>
  <si>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</si>
  <si>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</si>
  <si>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</si>
  <si>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</si>
  <si>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</si>
  <si>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</si>
  <si>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</si>
  <si>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</si>
  <si>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</si>
  <si>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</si>
  <si>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</si>
  <si>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</si>
  <si>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</si>
  <si>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</si>
  <si>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</si>
  <si>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</si>
  <si>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</si>
  <si>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</si>
  <si>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</si>
  <si>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</si>
  <si>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</si>
  <si>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</si>
  <si>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</si>
  <si>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</si>
  <si>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</si>
  <si>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</si>
  <si>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</si>
  <si>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</si>
  <si>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</si>
  <si>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</si>
  <si>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</si>
  <si>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</si>
  <si>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</si>
  <si>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</si>
  <si>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</si>
  <si>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</si>
  <si>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</si>
  <si>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</si>
  <si>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</si>
  <si>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</si>
  <si>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</si>
  <si>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</si>
  <si>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</si>
  <si>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</si>
  <si>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</si>
  <si>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</si>
  <si>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</si>
  <si>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</si>
  <si>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</si>
  <si>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</si>
  <si>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</si>
  <si>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</si>
  <si>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</si>
  <si>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</si>
  <si>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</si>
  <si>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</si>
  <si>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</si>
  <si>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</si>
  <si>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</si>
  <si>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</si>
  <si>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</si>
  <si>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</si>
  <si>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</si>
  <si>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</si>
  <si>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</si>
  <si>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</si>
  <si>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</si>
  <si>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</si>
  <si>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</si>
  <si>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</si>
  <si>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</si>
  <si>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</si>
  <si>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</si>
  <si>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</si>
  <si>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</si>
  <si>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</si>
  <si>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</si>
  <si>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</si>
  <si>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</si>
  <si>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</si>
  <si>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</si>
  <si>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</si>
  <si>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</si>
  <si>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</si>
  <si>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</si>
  <si>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</si>
  <si>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</si>
  <si>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</si>
  <si>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</si>
  <si>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</si>
  <si>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</si>
  <si>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</si>
  <si>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</si>
  <si>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</si>
  <si>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</si>
  <si>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</si>
  <si>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</si>
  <si>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</si>
  <si>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</si>
  <si>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</si>
  <si>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</si>
  <si>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</si>
  <si>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</si>
  <si>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</si>
  <si>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</si>
  <si>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</si>
  <si>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</si>
  <si>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</si>
  <si>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</si>
  <si>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</si>
  <si>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</si>
  <si>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</si>
  <si>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</si>
  <si>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</si>
  <si>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</si>
  <si>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</si>
  <si>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</si>
  <si>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</si>
  <si>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</si>
  <si>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</si>
  <si>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</si>
  <si>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</si>
  <si>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</si>
  <si>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</si>
  <si>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</si>
  <si>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</si>
  <si>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</si>
  <si>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</si>
  <si>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</si>
  <si>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</si>
  <si>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</si>
  <si>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</si>
  <si>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</si>
  <si>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</si>
  <si>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</si>
  <si>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</si>
  <si>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</si>
  <si>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</si>
  <si>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</si>
  <si>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</si>
  <si>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</si>
  <si>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</si>
  <si>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</si>
  <si>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</si>
  <si>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</si>
  <si>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</si>
  <si>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</si>
  <si>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</si>
  <si>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</si>
  <si>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</si>
  <si>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</si>
  <si>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</si>
  <si>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</si>
  <si>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</si>
  <si>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</si>
  <si>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</si>
  <si>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</si>
  <si>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</si>
  <si>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</si>
  <si>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</si>
  <si>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</si>
  <si>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</si>
  <si>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</si>
  <si>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</si>
  <si>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</si>
  <si>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</si>
  <si>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</si>
  <si>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</si>
  <si>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</si>
  <si>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</si>
  <si>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</si>
  <si>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</si>
  <si>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</si>
  <si>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</si>
  <si>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</si>
  <si>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</si>
  <si>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</si>
  <si>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</si>
  <si>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</si>
  <si>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</si>
  <si>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</si>
  <si>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</si>
  <si>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</si>
  <si>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</si>
  <si>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</si>
  <si>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</si>
  <si>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</si>
  <si>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</si>
  <si>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</si>
  <si>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</si>
  <si>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</si>
  <si>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</si>
  <si>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</si>
  <si>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</si>
  <si>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</si>
  <si>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</si>
  <si>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</si>
  <si>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</si>
  <si>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</si>
  <si>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</si>
  <si>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</si>
  <si>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</si>
  <si>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</si>
  <si>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</si>
  <si>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</si>
  <si>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</si>
  <si>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</si>
  <si>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</si>
  <si>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</si>
  <si>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</si>
  <si>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</si>
  <si>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</si>
  <si>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</si>
  <si>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</si>
  <si>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</si>
  <si>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</si>
  <si>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</si>
  <si>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</si>
  <si>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</si>
  <si>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</si>
  <si>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</si>
  <si>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</si>
  <si>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</si>
  <si>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</si>
  <si>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</si>
  <si>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</si>
  <si>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</si>
  <si>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</si>
  <si>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</si>
  <si>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</si>
  <si>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</si>
  <si>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</si>
  <si>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</si>
  <si>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</si>
  <si>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</si>
  <si>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</si>
  <si>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</si>
  <si>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</si>
  <si>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</si>
  <si>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</si>
  <si>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</si>
  <si>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</si>
  <si>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</si>
  <si>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</si>
  <si>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</si>
  <si>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</si>
  <si>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</si>
  <si>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</si>
  <si>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</si>
  <si>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</si>
  <si>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</si>
  <si>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</si>
  <si>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</si>
  <si>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</si>
  <si>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</si>
  <si>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</si>
  <si>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</si>
  <si>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</si>
  <si>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</si>
  <si>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</si>
  <si>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</si>
  <si>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</si>
  <si>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</si>
  <si>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</si>
  <si>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</si>
  <si>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</si>
  <si>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</si>
  <si>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</si>
  <si>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</si>
  <si>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</si>
  <si>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</si>
  <si>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</si>
  <si>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</si>
  <si>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</si>
  <si>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</si>
  <si>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</si>
  <si>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</si>
  <si>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</si>
  <si>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</si>
  <si>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</si>
  <si>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</si>
  <si>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</si>
  <si>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</si>
  <si>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</si>
  <si>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</si>
  <si>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</si>
  <si>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</si>
  <si>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</si>
  <si>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</si>
  <si>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</si>
  <si>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</si>
  <si>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</si>
  <si>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</si>
  <si>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</si>
  <si>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</si>
  <si>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</si>
  <si>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</si>
  <si>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</si>
  <si>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</si>
  <si>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</si>
  <si>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</si>
  <si>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</si>
  <si>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</si>
  <si>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</si>
  <si>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</si>
  <si>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</si>
  <si>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</si>
  <si>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</si>
  <si>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</si>
  <si>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</si>
  <si>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</si>
  <si>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</si>
  <si>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</si>
  <si>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</si>
  <si>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</si>
  <si>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</si>
  <si>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</si>
  <si>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</si>
  <si>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</si>
  <si>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</si>
  <si>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</si>
  <si>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</si>
  <si>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</si>
  <si>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</si>
  <si>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</si>
  <si>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</si>
  <si>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</si>
  <si>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</si>
  <si>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</si>
  <si>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</si>
  <si>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</si>
  <si>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</si>
  <si>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</si>
  <si>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</si>
  <si>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</si>
  <si>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</si>
  <si>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</si>
  <si>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</si>
  <si>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</si>
  <si>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</si>
  <si>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</si>
  <si>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</si>
  <si>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</si>
  <si>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</si>
  <si>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</si>
  <si>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</si>
  <si>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</si>
  <si>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</si>
  <si>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</si>
  <si>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</si>
  <si>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</si>
  <si>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</si>
  <si>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</si>
  <si>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</si>
  <si>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</si>
  <si>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</si>
  <si>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</si>
  <si>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</si>
  <si>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</si>
  <si>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</si>
  <si>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</si>
  <si>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</si>
  <si>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</si>
  <si>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</si>
  <si>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</si>
  <si>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</si>
  <si>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</si>
  <si>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</si>
  <si>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</si>
  <si>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</si>
  <si>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</si>
  <si>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</si>
  <si>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</si>
  <si>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</si>
  <si>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</si>
  <si>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</si>
  <si>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</si>
  <si>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</si>
  <si>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</si>
  <si>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</si>
  <si>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</si>
  <si>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</si>
  <si>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</si>
  <si>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</si>
  <si>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</si>
  <si>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</si>
  <si>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</si>
  <si>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</si>
  <si>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</si>
  <si>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</si>
  <si>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</si>
  <si>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</si>
  <si>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</si>
  <si>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</si>
  <si>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</si>
  <si>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</si>
  <si>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</si>
  <si>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</si>
  <si>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</si>
  <si>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</si>
  <si>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</si>
  <si>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</si>
  <si>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</si>
  <si>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</si>
  <si>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</si>
  <si>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</si>
  <si>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</si>
  <si>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</si>
  <si>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</si>
  <si>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</si>
  <si>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</si>
  <si>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</si>
  <si>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</si>
  <si>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</si>
  <si>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</si>
  <si>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</si>
  <si>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</si>
  <si>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</si>
  <si>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</si>
  <si>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</si>
  <si>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</si>
  <si>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</si>
  <si>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</si>
  <si>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</si>
  <si>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</si>
  <si>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</si>
  <si>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</si>
  <si>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</si>
  <si>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</si>
  <si>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</si>
  <si>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</si>
  <si>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</si>
  <si>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</si>
  <si>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</si>
  <si>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</si>
  <si>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</si>
  <si>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</si>
  <si>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</si>
  <si>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</si>
  <si>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</si>
  <si>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</si>
  <si>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</si>
  <si>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</si>
  <si>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</si>
  <si>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</si>
  <si>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</si>
  <si>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</si>
  <si>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</si>
  <si>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</si>
  <si>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</si>
  <si>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</si>
  <si>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</si>
  <si>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</si>
  <si>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</si>
  <si>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</si>
  <si>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</si>
  <si>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</si>
  <si>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</si>
  <si>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</si>
  <si>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</si>
  <si>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</si>
  <si>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</si>
  <si>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</si>
  <si>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</si>
  <si>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</si>
  <si>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</si>
  <si>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</si>
  <si>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</si>
  <si>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</si>
  <si>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</si>
  <si>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</si>
  <si>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</si>
  <si>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</si>
  <si>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</si>
  <si>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</si>
  <si>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</si>
  <si>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</si>
  <si>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</si>
  <si>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</si>
  <si>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</si>
  <si>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</si>
  <si>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</si>
  <si>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</si>
  <si>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</si>
  <si>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</si>
  <si>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</si>
  <si>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</si>
  <si>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</si>
  <si>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</si>
  <si>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</si>
  <si>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</si>
  <si>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</si>
  <si>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</si>
  <si>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</si>
  <si>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</si>
  <si>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</si>
  <si>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</si>
  <si>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</si>
  <si>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</si>
  <si>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</si>
  <si>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</si>
  <si>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</si>
  <si>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</si>
  <si>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</si>
  <si>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</si>
  <si>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</si>
  <si>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</si>
  <si>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</si>
  <si>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</si>
  <si>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</si>
  <si>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</si>
  <si>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</si>
  <si>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</si>
  <si>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</si>
  <si>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</si>
  <si>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</si>
  <si>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</si>
  <si>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</si>
  <si>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</si>
  <si>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</si>
  <si>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</si>
  <si>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</si>
  <si>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</si>
  <si>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</si>
  <si>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</si>
  <si>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</si>
  <si>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</si>
  <si>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</si>
  <si>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</si>
  <si>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</si>
  <si>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</si>
  <si>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</si>
  <si>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</si>
  <si>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</si>
  <si>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</si>
  <si>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</si>
  <si>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</si>
  <si>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</si>
  <si>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</si>
  <si>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</si>
  <si>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</si>
  <si>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</si>
  <si>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</si>
  <si>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</si>
  <si>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</si>
  <si>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</si>
  <si>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</si>
  <si>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</si>
  <si>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</si>
  <si>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</si>
  <si>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</si>
  <si>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</si>
  <si>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</si>
  <si>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</si>
  <si>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</si>
  <si>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</si>
  <si>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</si>
  <si>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</si>
  <si>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</si>
  <si>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</si>
  <si>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</si>
  <si>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</si>
  <si>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</si>
  <si>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</si>
  <si>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</si>
  <si>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</si>
  <si>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</si>
  <si>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</si>
  <si>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</si>
  <si>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</si>
  <si>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</si>
  <si>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</si>
  <si>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</si>
  <si>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</si>
  <si>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</si>
  <si>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</si>
  <si>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</si>
  <si>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</si>
  <si>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</si>
  <si>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</si>
  <si>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</si>
  <si>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</si>
  <si>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</si>
  <si>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</si>
  <si>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</si>
  <si>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</si>
  <si>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</si>
  <si>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</si>
  <si>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</si>
  <si>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</si>
  <si>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</si>
  <si>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</si>
  <si>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</si>
  <si>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</si>
  <si>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</si>
  <si>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</si>
  <si>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</si>
  <si>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</si>
  <si>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</si>
  <si>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</si>
  <si>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</si>
  <si>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</si>
  <si>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</si>
  <si>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</si>
  <si>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</si>
  <si>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</si>
  <si>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</si>
  <si>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</si>
  <si>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</si>
  <si>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</si>
  <si>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</si>
  <si>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</si>
  <si>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</si>
  <si>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</si>
  <si>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</si>
  <si>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</si>
  <si>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</si>
  <si>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</si>
  <si>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</si>
  <si>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</si>
  <si>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</si>
  <si>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</si>
  <si>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</si>
  <si>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</si>
  <si>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</si>
  <si>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</si>
  <si>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</si>
  <si>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</si>
  <si>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</si>
  <si>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</si>
  <si>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</si>
  <si>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</si>
  <si>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</si>
  <si>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</si>
  <si>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</si>
  <si>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</si>
  <si>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</si>
  <si>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</si>
  <si>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</si>
  <si>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</si>
  <si>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</si>
  <si>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</si>
  <si>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</si>
  <si>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</si>
  <si>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</si>
  <si>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</si>
  <si>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</si>
  <si>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</si>
  <si>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</si>
  <si>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</si>
  <si>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</si>
  <si>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</si>
  <si>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</si>
  <si>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</si>
  <si>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</si>
  <si>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</si>
  <si>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</si>
  <si>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</si>
  <si>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</si>
  <si>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</si>
  <si>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</si>
  <si>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</si>
  <si>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</si>
  <si>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</si>
  <si>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</si>
  <si>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</si>
  <si>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</si>
  <si>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</si>
  <si>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</si>
  <si>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</si>
  <si>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</si>
  <si>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</si>
  <si>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</si>
  <si>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</si>
  <si>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</si>
  <si>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</si>
  <si>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</si>
  <si>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</si>
  <si>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</si>
  <si>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</si>
  <si>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</si>
  <si>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</si>
  <si>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</si>
  <si>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</si>
  <si>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</si>
  <si>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</si>
  <si>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</si>
  <si>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</si>
  <si>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</si>
  <si>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</si>
  <si>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</si>
  <si>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</si>
  <si>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</si>
  <si>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</si>
  <si>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</si>
  <si>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</si>
  <si>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</si>
  <si>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</si>
  <si>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</si>
  <si>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</si>
  <si>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</si>
  <si>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</si>
  <si>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</si>
  <si>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</si>
  <si>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</si>
  <si>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</si>
  <si>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</si>
  <si>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</si>
  <si>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</si>
  <si>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</si>
  <si>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</si>
  <si>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</si>
  <si>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</si>
  <si>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</si>
  <si>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</si>
  <si>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</si>
  <si>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</si>
  <si>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</si>
  <si>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</si>
  <si>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</si>
  <si>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</si>
  <si>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</si>
  <si>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</si>
  <si>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</si>
  <si>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</si>
  <si>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</si>
  <si>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</si>
  <si>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</si>
  <si>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</si>
  <si>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</si>
  <si>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</si>
  <si>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</si>
  <si>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</si>
  <si>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</si>
  <si>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</si>
  <si>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</si>
  <si>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</si>
  <si>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</si>
  <si>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</si>
  <si>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</si>
  <si>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</si>
  <si>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</si>
  <si>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</si>
  <si>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</si>
  <si>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</si>
  <si>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</si>
  <si>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</si>
  <si>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</si>
  <si>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</si>
  <si>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</si>
  <si>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</si>
  <si>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</si>
  <si>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</si>
  <si>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</si>
  <si>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</si>
  <si>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</si>
  <si>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</si>
  <si>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</si>
  <si>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</si>
  <si>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</si>
  <si>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</si>
  <si>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</si>
  <si>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</si>
  <si>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</si>
  <si>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</si>
  <si>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</si>
  <si>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</si>
  <si>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</si>
  <si>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</si>
  <si>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</si>
  <si>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</si>
  <si>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</si>
  <si>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</si>
  <si>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</si>
  <si>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</si>
  <si>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</si>
  <si>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</si>
  <si>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</si>
  <si>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</si>
  <si>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</si>
  <si>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</si>
  <si>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</si>
  <si>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</si>
  <si>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</si>
  <si>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</si>
  <si>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</si>
  <si>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</si>
  <si>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</si>
  <si>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</si>
  <si>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</si>
  <si>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</si>
  <si>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</si>
  <si>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</si>
  <si>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</si>
  <si>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</si>
  <si>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</si>
  <si>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</si>
  <si>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</si>
  <si>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</si>
  <si>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</si>
  <si>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</si>
  <si>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</si>
  <si>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</si>
  <si>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</si>
  <si>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</si>
  <si>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</si>
  <si>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</si>
  <si>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</si>
  <si>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</si>
  <si>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</si>
  <si>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</si>
  <si>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</si>
  <si>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</si>
  <si>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</si>
  <si>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</si>
  <si>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</si>
  <si>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</si>
  <si>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</si>
  <si>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</si>
  <si>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</si>
  <si>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</si>
  <si>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</si>
  <si>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</si>
  <si>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</si>
  <si>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</si>
  <si>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</si>
  <si>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</si>
  <si>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</si>
  <si>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</si>
  <si>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</si>
  <si>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</si>
  <si>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</si>
  <si>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</si>
  <si>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</si>
  <si>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</si>
  <si>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</si>
  <si>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</si>
  <si>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</si>
  <si>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</si>
  <si>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</si>
  <si>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</si>
  <si>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</si>
  <si>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</si>
  <si>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</si>
  <si>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</si>
  <si>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</si>
  <si>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</si>
  <si>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</si>
  <si>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</si>
  <si>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</si>
  <si>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</si>
  <si>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</si>
  <si>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</si>
  <si>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</si>
  <si>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</si>
  <si>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</si>
  <si>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</si>
  <si>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</si>
  <si>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</si>
  <si>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</si>
  <si>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</si>
  <si>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</si>
  <si>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</si>
  <si>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</si>
  <si>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</si>
  <si>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</si>
  <si>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</si>
  <si>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</si>
  <si>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</si>
  <si>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</si>
  <si>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</si>
  <si>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</si>
  <si>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</si>
  <si>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</si>
  <si>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</si>
  <si>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</si>
  <si>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</si>
  <si>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</si>
  <si>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</si>
  <si>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</si>
  <si>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</si>
  <si>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</si>
  <si>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</si>
  <si>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</si>
  <si>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</si>
  <si>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</si>
  <si>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</si>
  <si>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</si>
  <si>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</si>
  <si>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</si>
  <si>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</si>
  <si>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</si>
  <si>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</si>
  <si>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</si>
  <si>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</si>
  <si>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</si>
  <si>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</si>
  <si>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</si>
  <si>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</si>
  <si>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</si>
  <si>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</si>
  <si>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</si>
  <si>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</si>
  <si>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</si>
  <si>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</si>
  <si>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</si>
  <si>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</si>
  <si>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</si>
  <si>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</si>
  <si>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</si>
  <si>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</si>
  <si>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</si>
  <si>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</si>
  <si>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</si>
  <si>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</si>
  <si>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</si>
  <si>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</si>
  <si>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</si>
  <si>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</si>
  <si>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</si>
  <si>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</si>
  <si>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</si>
  <si>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</si>
  <si>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</si>
  <si>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</si>
  <si>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</si>
  <si>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</si>
  <si>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</si>
  <si>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</si>
  <si>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</si>
  <si>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</si>
  <si>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</si>
  <si>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</si>
  <si>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</si>
  <si>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</si>
  <si>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</si>
  <si>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</si>
  <si>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</si>
  <si>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</si>
  <si>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</si>
  <si>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</si>
  <si>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</si>
  <si>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</si>
  <si>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</si>
  <si>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</si>
  <si>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</si>
  <si>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</si>
  <si>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</si>
  <si>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</si>
  <si>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</si>
  <si>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</si>
  <si>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</si>
  <si>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</si>
  <si>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</si>
  <si>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</si>
  <si>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</si>
  <si>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</si>
  <si>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</si>
  <si>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</si>
  <si>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</si>
  <si>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</si>
  <si>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</si>
  <si>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</si>
  <si>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</si>
  <si>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</si>
  <si>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</si>
  <si>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</si>
  <si>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</si>
  <si>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</si>
  <si>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</si>
  <si>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</si>
  <si>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</si>
  <si>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</si>
  <si>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</si>
  <si>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</si>
  <si>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</si>
  <si>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</si>
  <si>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</si>
  <si>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</si>
  <si>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</si>
  <si>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</si>
  <si>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</si>
  <si>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</si>
  <si>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</si>
  <si>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</si>
  <si>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</si>
  <si>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</si>
  <si>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</si>
  <si>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</si>
  <si>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</si>
  <si>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</si>
  <si>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</si>
  <si>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</si>
  <si>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</si>
  <si>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</si>
  <si>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</si>
  <si>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</si>
  <si>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</si>
  <si>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</si>
  <si>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</si>
  <si>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</si>
  <si>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</si>
  <si>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</si>
  <si>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</si>
  <si>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</si>
  <si>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</si>
  <si>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</si>
  <si>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</si>
  <si>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</si>
  <si>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</si>
  <si>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</si>
  <si>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</si>
  <si>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</si>
  <si>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</si>
  <si>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</si>
  <si>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</si>
  <si>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</si>
  <si>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</si>
  <si>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</si>
  <si>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</si>
  <si>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</si>
  <si>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</si>
  <si>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</si>
  <si>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</si>
  <si>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</si>
  <si>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</si>
  <si>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</si>
  <si>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</si>
  <si>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</si>
  <si>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</si>
  <si>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</si>
  <si>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</si>
  <si>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</si>
  <si>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</si>
  <si>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</si>
  <si>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</si>
  <si>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</si>
  <si>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</si>
  <si>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</si>
  <si>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</si>
  <si>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</si>
  <si>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</si>
  <si>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</si>
  <si>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</si>
  <si>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</si>
  <si>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</si>
  <si>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</si>
  <si>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</si>
  <si>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</si>
  <si>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</si>
  <si>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</si>
  <si>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</si>
  <si>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</si>
  <si>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</si>
  <si>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</si>
  <si>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</si>
  <si>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</si>
  <si>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</si>
  <si>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</si>
  <si>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</si>
  <si>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</si>
  <si>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</si>
  <si>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</si>
  <si>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</si>
  <si>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</si>
  <si>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</si>
  <si>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</si>
  <si>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</si>
  <si>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</si>
  <si>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</si>
  <si>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</si>
  <si>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</si>
  <si>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</si>
  <si>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</si>
  <si>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</si>
  <si>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</si>
  <si>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</si>
  <si>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</si>
  <si>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</si>
  <si>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</si>
  <si>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</si>
  <si>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</si>
  <si>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</si>
  <si>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</si>
  <si>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</si>
  <si>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</si>
  <si>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</si>
  <si>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</si>
  <si>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</si>
  <si>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</si>
  <si>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</si>
  <si>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</si>
  <si>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</si>
  <si>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</si>
  <si>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</si>
  <si>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</si>
  <si>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</si>
  <si>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</si>
  <si>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</si>
  <si>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</si>
  <si>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</si>
  <si>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</si>
  <si>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</si>
  <si>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</si>
  <si>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</si>
  <si>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</si>
  <si>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</si>
  <si>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</si>
  <si>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</si>
  <si>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</si>
  <si>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</si>
  <si>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</si>
  <si>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</si>
  <si>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</si>
  <si>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</si>
  <si>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</si>
  <si>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</si>
  <si>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</si>
  <si>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</si>
  <si>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</si>
  <si>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</si>
  <si>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</si>
  <si>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</si>
  <si>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</si>
  <si>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</si>
  <si>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</si>
  <si>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</si>
  <si>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</si>
  <si>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</si>
  <si>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</si>
  <si>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</si>
  <si>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</si>
  <si>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</si>
  <si>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</si>
  <si>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</si>
  <si>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</si>
  <si>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</si>
  <si>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</si>
  <si>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</si>
  <si>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</si>
  <si>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</si>
  <si>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</si>
  <si>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</si>
  <si>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</si>
  <si>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</si>
  <si>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</si>
  <si>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</si>
  <si>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</si>
  <si>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</si>
  <si>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</si>
  <si>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</si>
  <si>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</si>
  <si>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</si>
  <si>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</si>
  <si>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</si>
  <si>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</si>
  <si>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</si>
  <si>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</si>
  <si>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</si>
  <si>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</si>
  <si>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</si>
  <si>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</si>
  <si>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</si>
  <si>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</si>
  <si>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</si>
  <si>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</si>
  <si>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</si>
  <si>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</si>
  <si>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</si>
  <si>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</si>
  <si>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</si>
  <si>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</si>
  <si>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</si>
  <si>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</si>
  <si>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</si>
  <si>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</si>
  <si>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</si>
  <si>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</si>
  <si>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</si>
  <si>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</si>
  <si>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</si>
  <si>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</si>
  <si>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</si>
  <si>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</si>
  <si>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</si>
  <si>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</si>
  <si>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</si>
  <si>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</si>
  <si>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</si>
  <si>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</si>
  <si>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</si>
  <si>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</si>
  <si>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</si>
  <si>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</si>
  <si>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</si>
  <si>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</si>
  <si>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</si>
  <si>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</si>
  <si>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</si>
  <si>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</si>
  <si>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</si>
  <si>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</si>
  <si>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</si>
  <si>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</si>
  <si>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</si>
  <si>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</si>
  <si>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</si>
  <si>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</si>
  <si>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</si>
  <si>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</si>
  <si>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</si>
  <si>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</si>
  <si>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</si>
  <si>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</si>
  <si>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</si>
  <si>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</si>
  <si>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</si>
  <si>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</si>
  <si>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</si>
  <si>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</si>
  <si>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</si>
  <si>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</si>
  <si>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</si>
  <si>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</si>
  <si>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</si>
  <si>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</si>
  <si>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</si>
  <si>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</si>
  <si>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</si>
  <si>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</si>
  <si>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</si>
  <si>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</si>
  <si>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</si>
  <si>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</si>
  <si>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</si>
  <si>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</si>
  <si>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</si>
  <si>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</si>
  <si>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</si>
  <si>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</si>
  <si>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</si>
  <si>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</si>
  <si>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</si>
  <si>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</si>
  <si>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</si>
  <si>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</si>
  <si>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</si>
  <si>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</si>
  <si>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</si>
  <si>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</si>
  <si>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</si>
  <si>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</si>
  <si>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</si>
  <si>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</si>
  <si>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</si>
  <si>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</si>
  <si>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</si>
  <si>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</si>
  <si>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</si>
  <si>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</si>
  <si>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</si>
  <si>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</si>
  <si>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</si>
  <si>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</si>
  <si>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</si>
  <si>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</si>
  <si>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</si>
  <si>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</si>
  <si>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</si>
  <si>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</si>
  <si>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</si>
  <si>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</si>
  <si>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</si>
  <si>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</si>
  <si>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</si>
  <si>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</si>
  <si>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</si>
  <si>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</si>
  <si>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</si>
  <si>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</si>
  <si>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</si>
  <si>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</si>
  <si>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</si>
  <si>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</si>
  <si>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</si>
  <si>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</si>
  <si>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</si>
  <si>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</si>
  <si>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</si>
  <si>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</si>
  <si>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</si>
  <si>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</si>
  <si>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</si>
  <si>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</si>
  <si>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</si>
  <si>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</si>
  <si>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</si>
  <si>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</si>
  <si>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</si>
  <si>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</si>
  <si>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</si>
  <si>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</si>
  <si>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</si>
  <si>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</si>
  <si>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</si>
  <si>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</si>
  <si>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</si>
  <si>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</si>
  <si>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</si>
  <si>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</si>
  <si>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</si>
  <si>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</si>
  <si>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</si>
  <si>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</si>
  <si>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</si>
  <si>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</si>
  <si>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</si>
  <si>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</si>
  <si>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</si>
  <si>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</si>
  <si>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</si>
  <si>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</si>
  <si>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</si>
  <si>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</si>
  <si>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</si>
  <si>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</si>
  <si>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</si>
  <si>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</si>
  <si>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</si>
  <si>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</si>
  <si>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</si>
  <si>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</si>
  <si>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</si>
  <si>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</si>
  <si>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</si>
  <si>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</si>
  <si>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</si>
  <si>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</si>
  <si>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</si>
  <si>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</si>
  <si>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</si>
  <si>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</si>
  <si>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</si>
  <si>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</si>
  <si>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</si>
  <si>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</si>
  <si>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</si>
  <si>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</si>
  <si>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</si>
  <si>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</si>
  <si>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</si>
  <si>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</si>
  <si>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</si>
  <si>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</si>
  <si>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</si>
  <si>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</si>
  <si>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</si>
  <si>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</si>
  <si>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</si>
  <si>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</si>
  <si>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</si>
  <si>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</si>
  <si>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</si>
  <si>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</si>
  <si>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</si>
  <si>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</si>
  <si>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FB7491</t>
  </si>
  <si>
    <t>dfm-1466</t>
  </si>
  <si>
    <t>dfm-1467</t>
  </si>
  <si>
    <t>dfm-1468</t>
  </si>
  <si>
    <t>PK305M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</si>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</sst>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8" totalsRowShown="0" headerRowDxfId="24" dataDxfId="23" tableBorderDxfId="22">
  <autoFilter ref="A2:K1478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71" activePane="bottomLeft" state="frozen"/>
      <selection pane="bottomLeft" activeCell="G1479" sqref="G1479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IF(COUNTIFS($E$3:E1478,E1418)=1,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IF(COUNTIFS($E$3:E1478,E1419)=1,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IF(COUNTIFS($E$3:E1478,E1420)=1,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IF(COUNTIFS($E$3:E1478,E1421)=1,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IF(COUNTIFS($E$3:E1478,E1449)=1,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IF(COUNTIFS($E$3:E1478,#REF!)=1,#REF!,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18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2130</v>
      </c>
      <c r="B1469" s="19" t="s">
        <v>2103</v>
      </c>
      <c r="C1469" s="19"/>
      <c r="D1469" s="60" t="s">
        <v>2104</v>
      </c>
      <c r="E1469" s="19" t="s">
        <v>2119</v>
      </c>
      <c r="F1469" s="21"/>
      <c r="G1469" s="19" t="s">
        <v>2131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2132</v>
      </c>
      <c r="K1469" s="79"/>
    </row>
    <row r="1470" spans="1:11" ht="41.25" customHeight="1">
      <c r="A1470" s="18" t="s">
        <v>2133</v>
      </c>
      <c r="B1470" s="19" t="s">
        <v>2103</v>
      </c>
      <c r="C1470" s="19"/>
      <c r="D1470" s="60" t="s">
        <v>2104</v>
      </c>
      <c r="E1470" s="19" t="s">
        <v>2134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2135</v>
      </c>
      <c r="B1471" s="19" t="s">
        <v>2103</v>
      </c>
      <c r="C1471" s="19"/>
      <c r="D1471" s="60" t="s">
        <v>2104</v>
      </c>
      <c r="E1471" s="19" t="s">
        <v>2134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2136</v>
      </c>
      <c r="B1472" s="19" t="s">
        <v>2103</v>
      </c>
      <c r="C1472" s="19"/>
      <c r="D1472" s="60" t="s">
        <v>2104</v>
      </c>
      <c r="E1472" s="19" t="s">
        <v>2134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2137</v>
      </c>
      <c r="B1473" s="19" t="s">
        <v>2103</v>
      </c>
      <c r="C1473" s="19"/>
      <c r="D1473" s="60" t="s">
        <v>2104</v>
      </c>
      <c r="E1473" s="19" t="s">
        <v>2134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B1474" s="19"/>
      <c r="C1474" s="19"/>
      <c r="D1474" s="60"/>
      <c r="E1474" s="19"/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B1475" s="19"/>
      <c r="C1475" s="19"/>
      <c r="D1475" s="60"/>
      <c r="E1475" s="19"/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B1476" s="19"/>
      <c r="C1476" s="19"/>
      <c r="D1476" s="60"/>
      <c r="E1476" s="19"/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B1477" s="19"/>
      <c r="C1477" s="19"/>
      <c r="D1477" s="60"/>
      <c r="E1477" s="19"/>
      <c r="F1477" s="21"/>
      <c r="G1477" s="19" t="s">
        <v>418</v>
      </c>
      <c r="H1477" s="25" t="str">
        <f>IF(RIGHT(G1477,1)="M", LEFT(G1477,LEN(G1477)-1), G1477)</f>
        <v>GT205</v>
      </c>
      <c r="I1477" s="25" t="str">
        <f>IF(RIGHT(G1477,1)="M","M","Non-M")</f>
        <v>Non-M</v>
      </c>
      <c r="J1477" s="34"/>
      <c r="K1477" s="79"/>
    </row>
    <row r="1478" spans="1:11" ht="41.25" customHeight="1">
      <c r="B1478" s="19"/>
      <c r="C1478" s="19"/>
      <c r="D1478" s="60"/>
      <c r="E1478" s="19"/>
      <c r="F1478" s="21"/>
      <c r="G1478" s="19" t="s">
        <v>2138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/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2139</v>
      </c>
      <c r="B2" s="8" t="s">
        <v>2140</v>
      </c>
      <c r="C2" s="8" t="s">
        <v>2141</v>
      </c>
      <c r="D2" s="8" t="s">
        <v>2142</v>
      </c>
      <c r="E2" s="8" t="s">
        <v>2143</v>
      </c>
      <c r="F2" s="8" t="s">
        <v>2144</v>
      </c>
      <c r="G2" s="8" t="s">
        <v>2145</v>
      </c>
      <c r="H2" s="75" t="s">
        <v>2146</v>
      </c>
    </row>
    <row r="3" spans="1:8">
      <c r="A3" s="10" t="s">
        <v>152</v>
      </c>
      <c r="B3" s="10">
        <v>1108798</v>
      </c>
      <c r="C3" s="10">
        <v>1</v>
      </c>
      <c r="D3" s="10" t="s">
        <v>2147</v>
      </c>
      <c r="E3" s="10">
        <v>2</v>
      </c>
      <c r="F3" s="10" t="s">
        <v>2147</v>
      </c>
      <c r="G3" s="10" t="s">
        <v>2148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2147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2147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2147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2147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2147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2147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2147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2147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2147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2147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2147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2147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2147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2147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2147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2147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2147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2147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2147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2155</v>
      </c>
      <c r="D218">
        <v>69</v>
      </c>
    </row>
    <row r="219" spans="2:4">
      <c r="B219" t="s">
        <v>2156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2157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2156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2158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2176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2177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2178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2187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2188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2196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