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" documentId="13_ncr:1_{7EF57DF4-89AE-8C42-9C9C-3682908C3E34}" xr6:coauthVersionLast="47" xr6:coauthVersionMax="47" xr10:uidLastSave="{F762831A-B765-4670-AEB9-41EF7D88DD52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58" i="5" l="1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<sst xmlns="http://schemas.openxmlformats.org/spreadsheetml/2006/main" count="8602" uniqueCount="2201">
  <si>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</si>
  <si>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</si>
  <si>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</si>
  <si>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</si>
  <si>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</si>
  <si>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</si>
  <si>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</si>
  <si>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</si>
  <si>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</si>
  <si>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</si>
  <si>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</si>
  <si>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</si>
  <si>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</si>
  <si>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</si>
  <si>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</si>
  <si>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</si>
  <si>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</si>
  <si>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</si>
  <si>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</si>
  <si>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</si>
  <si>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</si>
  <si>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</si>
  <si>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</si>
  <si>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</si>
  <si>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</si>
  <si>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</si>
  <si>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</si>
  <si>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</si>
  <si>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</si>
  <si>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</si>
  <si>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</si>
  <si>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</si>
  <si>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</si>
  <si>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</si>
  <si>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</si>
  <si>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</si>
  <si>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</si>
  <si>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</si>
  <si>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</si>
  <si>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</si>
  <si>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</si>
  <si>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</si>
  <si>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</si>
  <si>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</si>
  <si>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</si>
  <si>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</si>
  <si>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</si>
  <si>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</si>
  <si>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</si>
  <si>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</si>
  <si>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</si>
  <si>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</si>
  <si>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</si>
  <si>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</si>
  <si>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</si>
  <si>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</si>
  <si>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</si>
  <si>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</si>
  <si>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</si>
  <si>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</si>
  <si>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</si>
  <si>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</si>
  <si>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</si>
  <si>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</si>
  <si>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</si>
  <si>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</si>
  <si>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</si>
  <si>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</si>
  <si>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</si>
  <si>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</si>
  <si>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</si>
  <si>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</si>
  <si>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</si>
  <si>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</si>
  <si>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</si>
  <si>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</si>
  <si>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</si>
  <si>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</si>
  <si>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</si>
  <si>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</si>
  <si>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</si>
  <si>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</si>
  <si>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</si>
  <si>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</si>
  <si>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</si>
  <si>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</si>
  <si>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</si>
  <si>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</si>
  <si>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</si>
  <si>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</si>
  <si>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</si>
  <si>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</si>
  <si>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</si>
  <si>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</si>
  <si>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</si>
  <si>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</si>
  <si>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</si>
  <si>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</si>
  <si>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</si>
  <si>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</si>
  <si>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</si>
  <si>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</si>
  <si>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</si>
  <si>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</si>
  <si>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</si>
  <si>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</si>
  <si>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</si>
  <si>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</si>
  <si>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</si>
  <si>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</si>
  <si>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</si>
  <si>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</si>
  <si>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</si>
  <si>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</si>
  <si>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</si>
  <si>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</si>
  <si>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</si>
  <si>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</si>
  <si>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</si>
  <si>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</si>
  <si>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</si>
  <si>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</si>
  <si>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</si>
  <si>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</si>
  <si>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</si>
  <si>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</si>
  <si>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</si>
  <si>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</si>
  <si>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</si>
  <si>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</si>
  <si>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</si>
  <si>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</si>
  <si>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</si>
  <si>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</si>
  <si>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</si>
  <si>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</si>
  <si>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</si>
  <si>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</si>
  <si>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</si>
  <si>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</si>
  <si>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</si>
  <si>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</si>
  <si>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</si>
  <si>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</si>
  <si>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</si>
  <si>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</si>
  <si>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</si>
  <si>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</si>
  <si>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</si>
  <si>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</si>
  <si>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</si>
  <si>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</si>
  <si>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</si>
  <si>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</si>
  <si>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</si>
  <si>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</si>
  <si>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</si>
  <si>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</si>
  <si>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</si>
  <si>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</si>
  <si>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</si>
  <si>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</si>
  <si>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</si>
  <si>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</si>
  <si>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</si>
  <si>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</si>
  <si>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</si>
  <si>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</si>
  <si>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</si>
  <si>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</si>
  <si>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</si>
  <si>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</si>
  <si>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</si>
  <si>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</si>
  <si>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</si>
  <si>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</si>
  <si>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</si>
  <si>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</si>
  <si>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</si>
  <si>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</si>
  <si>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</si>
  <si>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</si>
  <si>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</si>
  <si>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</si>
  <si>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</si>
  <si>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</si>
  <si>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</si>
  <si>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</si>
  <si>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</si>
  <si>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</si>
  <si>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</si>
  <si>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</si>
  <si>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</si>
  <si>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</si>
  <si>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</si>
  <si>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</si>
  <si>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</si>
  <si>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</si>
  <si>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</si>
  <si>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</si>
  <si>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</si>
  <si>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</si>
  <si>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</si>
  <si>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</si>
  <si>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</si>
  <si>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</si>
  <si>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</si>
  <si>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</si>
  <si>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</si>
  <si>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</si>
  <si>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</si>
  <si>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</si>
  <si>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</si>
  <si>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</si>
  <si>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</si>
  <si>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</si>
  <si>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</si>
  <si>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</si>
  <si>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</si>
  <si>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</si>
  <si>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</si>
  <si>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</si>
  <si>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</si>
  <si>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</si>
  <si>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</si>
  <si>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</si>
  <si>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</si>
  <si>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</si>
  <si>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</si>
  <si>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</si>
  <si>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</si>
  <si>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</si>
  <si>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</si>
  <si>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</si>
  <si>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</si>
  <si>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</si>
  <si>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</si>
  <si>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</si>
  <si>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</si>
  <si>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</si>
  <si>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</si>
  <si>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</si>
  <si>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</si>
  <si>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</si>
  <si>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</si>
  <si>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</si>
  <si>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</si>
  <si>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</si>
  <si>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</si>
  <si>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</si>
  <si>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</si>
  <si>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</si>
  <si>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</si>
  <si>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</si>
  <si>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</si>
  <si>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</si>
  <si>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</si>
  <si>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</si>
  <si>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</si>
  <si>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</si>
  <si>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</si>
  <si>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</si>
  <si>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</si>
  <si>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</si>
  <si>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</si>
  <si>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</si>
  <si>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</si>
  <si>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</si>
  <si>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</si>
  <si>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</si>
  <si>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</si>
  <si>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</si>
  <si>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</si>
  <si>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</si>
  <si>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</si>
  <si>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</si>
  <si>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</si>
  <si>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</si>
  <si>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</si>
  <si>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</si>
  <si>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</si>
  <si>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</si>
  <si>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</si>
  <si>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</si>
  <si>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</si>
  <si>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</si>
  <si>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</si>
  <si>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</si>
  <si>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</si>
  <si>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</si>
  <si>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</si>
  <si>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</si>
  <si>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</si>
  <si>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</si>
  <si>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</si>
  <si>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</si>
  <si>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</si>
  <si>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</si>
  <si>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</si>
  <si>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</si>
  <si>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</si>
  <si>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</si>
  <si>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</si>
  <si>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</si>
  <si>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</si>
  <si>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</si>
  <si>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</si>
  <si>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</si>
  <si>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</si>
  <si>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</si>
  <si>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</si>
  <si>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</si>
  <si>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</si>
  <si>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</si>
  <si>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</si>
  <si>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</si>
  <si>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</si>
  <si>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</si>
  <si>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</si>
  <si>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</si>
  <si>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</si>
  <si>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</si>
  <si>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</si>
  <si>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</si>
  <si>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</si>
  <si>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</si>
  <si>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</si>
  <si>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</si>
  <si>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</si>
  <si>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</si>
  <si>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</si>
  <si>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</si>
  <si>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</si>
  <si>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</si>
  <si>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</si>
  <si>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</si>
  <si>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</si>
  <si>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</si>
  <si>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</si>
  <si>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</si>
  <si>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</si>
  <si>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</si>
  <si>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</si>
  <si>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</si>
  <si>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</si>
  <si>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</si>
  <si>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</si>
  <si>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</si>
  <si>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</si>
  <si>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</si>
  <si>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</si>
  <si>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</si>
  <si>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</si>
  <si>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</si>
  <si>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</si>
  <si>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</si>
  <si>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</si>
  <si>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</si>
  <si>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</si>
  <si>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</si>
  <si>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</si>
  <si>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</si>
  <si>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</si>
  <si>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</si>
  <si>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</si>
  <si>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</si>
  <si>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</si>
  <si>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</si>
  <si>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</si>
  <si>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</si>
  <si>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</si>
  <si>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</si>
  <si>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</si>
  <si>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</si>
  <si>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</si>
  <si>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</si>
  <si>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</si>
  <si>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</si>
  <si>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</si>
  <si>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</si>
  <si>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</si>
  <si>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</si>
  <si>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</si>
  <si>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</si>
  <si>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</si>
  <si>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</si>
  <si>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</si>
  <si>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</si>
  <si>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</si>
  <si>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</si>
  <si>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</si>
  <si>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</si>
  <si>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</si>
  <si>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</si>
  <si>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</si>
  <si>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</si>
  <si>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</si>
  <si>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</si>
  <si>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</si>
  <si>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</si>
  <si>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</si>
  <si>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</si>
  <si>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</si>
  <si>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</si>
  <si>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</si>
  <si>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</si>
  <si>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</si>
  <si>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</si>
  <si>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</si>
  <si>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</si>
  <si>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</si>
  <si>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</si>
  <si>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</si>
  <si>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</si>
  <si>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</si>
  <si>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</si>
  <si>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</si>
  <si>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</si>
  <si>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</si>
  <si>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</si>
  <si>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</si>
  <si>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</si>
  <si>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</si>
  <si>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</si>
  <si>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</si>
  <si>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</si>
  <si>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</si>
  <si>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</si>
  <si>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</si>
  <si>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</si>
  <si>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</si>
  <si>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</si>
  <si>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</si>
  <si>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</si>
  <si>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</si>
  <si>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</si>
  <si>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</si>
  <si>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</si>
  <si>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</si>
  <si>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</si>
  <si>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</si>
  <si>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</si>
  <si>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</si>
  <si>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</si>
  <si>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</si>
  <si>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</si>
  <si>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</si>
  <si>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</si>
  <si>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</si>
  <si>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</si>
  <si>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</si>
  <si>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</si>
  <si>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</si>
  <si>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</si>
  <si>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</si>
  <si>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</si>
  <si>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</si>
  <si>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</si>
  <si>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</si>
  <si>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</si>
  <si>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</si>
  <si>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</si>
  <si>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</si>
  <si>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</si>
  <si>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</si>
  <si>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</si>
  <si>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</si>
  <si>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</si>
  <si>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</si>
  <si>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</si>
  <si>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</si>
  <si>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</si>
  <si>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</si>
  <si>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</si>
  <si>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</si>
  <si>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</si>
  <si>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</si>
  <si>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</si>
  <si>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</si>
  <si>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</si>
  <si>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</si>
  <si>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</si>
  <si>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</si>
  <si>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</si>
  <si>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</si>
  <si>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</si>
  <si>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</si>
  <si>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</si>
  <si>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</si>
  <si>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</si>
  <si>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</si>
  <si>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</si>
  <si>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</si>
  <si>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</si>
  <si>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</si>
  <si>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</si>
  <si>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</si>
  <si>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</si>
  <si>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</si>
  <si>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</si>
  <si>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</si>
  <si>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</si>
  <si>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</si>
  <si>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</si>
  <si>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</si>
  <si>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</si>
  <si>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</si>
  <si>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</si>
  <si>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</si>
  <si>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</si>
  <si>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</si>
  <si>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</si>
  <si>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</si>
  <si>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</si>
  <si>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</si>
  <si>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</si>
  <si>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</si>
  <si>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</si>
  <si>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</si>
  <si>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</si>
  <si>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</si>
  <si>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</si>
  <si>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</si>
  <si>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</si>
  <si>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</si>
  <si>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</si>
  <si>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</si>
  <si>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</si>
  <si>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</si>
  <si>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</si>
  <si>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</si>
  <si>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</si>
  <si>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</si>
  <si>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</si>
  <si>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</si>
  <si>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</si>
  <si>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</si>
  <si>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</si>
  <si>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</si>
  <si>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</si>
  <si>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</si>
  <si>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</si>
  <si>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</si>
  <si>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</si>
  <si>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</si>
  <si>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</si>
  <si>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</si>
  <si>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</si>
  <si>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</si>
  <si>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</si>
  <si>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</si>
  <si>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</si>
  <si>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</si>
  <si>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</si>
  <si>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</si>
  <si>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</si>
  <si>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</si>
  <si>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</si>
  <si>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</si>
  <si>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</si>
  <si>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</si>
  <si>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</si>
  <si>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</si>
  <si>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</si>
  <si>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</si>
  <si>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</si>
  <si>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</si>
  <si>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</si>
  <si>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</si>
  <si>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</si>
  <si>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</si>
  <si>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</si>
  <si>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</si>
  <si>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</si>
  <si>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</si>
  <si>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</si>
  <si>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</si>
  <si>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</si>
  <si>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</si>
  <si>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</si>
  <si>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</si>
  <si>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</si>
  <si>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</si>
  <si>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</si>
  <si>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</si>
  <si>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</si>
  <si>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</si>
  <si>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</si>
  <si>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</si>
  <si>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</si>
  <si>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</si>
  <si>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</si>
  <si>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</si>
  <si>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</si>
  <si>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</si>
  <si>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</si>
  <si>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</si>
  <si>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</si>
  <si>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</si>
  <si>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</si>
  <si>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</si>
  <si>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</si>
  <si>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</si>
  <si>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</si>
  <si>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</si>
  <si>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</si>
  <si>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</si>
  <si>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</si>
  <si>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</si>
  <si>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</si>
  <si>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</si>
  <si>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</si>
  <si>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</si>
  <si>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</si>
  <si>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</si>
  <si>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</si>
  <si>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</si>
  <si>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</si>
  <si>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</si>
  <si>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</si>
  <si>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</si>
  <si>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</si>
  <si>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</si>
  <si>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</si>
  <si>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</si>
  <si>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</si>
  <si>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</si>
  <si>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</si>
  <si>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</si>
  <si>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</si>
  <si>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</si>
  <si>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</si>
  <si>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</si>
  <si>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</si>
  <si>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</si>
  <si>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</si>
  <si>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</si>
  <si>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</si>
  <si>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</si>
  <si>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</si>
  <si>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</si>
  <si>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</si>
  <si>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</si>
  <si>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</si>
  <si>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</si>
  <si>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</si>
  <si>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</si>
  <si>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</si>
  <si>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</si>
  <si>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</si>
  <si>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</si>
  <si>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</si>
  <si>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</si>
  <si>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</si>
  <si>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</si>
  <si>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</si>
  <si>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</si>
  <si>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</si>
  <si>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</si>
  <si>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</si>
  <si>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</si>
  <si>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</si>
  <si>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</si>
  <si>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</si>
  <si>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</si>
  <si>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</si>
  <si>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</si>
  <si>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</si>
  <si>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</si>
  <si>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</si>
  <si>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</si>
  <si>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</si>
  <si>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</si>
  <si>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</si>
  <si>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</si>
  <si>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</si>
  <si>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</si>
  <si>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</si>
  <si>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</si>
  <si>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</si>
  <si>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</si>
  <si>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</si>
  <si>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</si>
  <si>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</si>
  <si>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</si>
  <si>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</si>
  <si>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</si>
  <si>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</si>
  <si>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</si>
  <si>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</si>
  <si>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</si>
  <si>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</si>
  <si>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</si>
  <si>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</si>
  <si>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</si>
  <si>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</si>
  <si>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</si>
  <si>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</si>
  <si>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</si>
  <si>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</si>
  <si>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</si>
  <si>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</si>
  <si>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</si>
  <si>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</si>
  <si>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</si>
  <si>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</si>
  <si>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</si>
  <si>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</si>
  <si>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</si>
  <si>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</si>
  <si>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</si>
  <si>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</si>
  <si>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</si>
  <si>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</si>
  <si>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</si>
  <si>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</si>
  <si>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</si>
  <si>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</si>
  <si>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</si>
  <si>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</si>
  <si>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</si>
  <si>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</si>
  <si>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</si>
  <si>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</si>
  <si>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</si>
  <si>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</si>
  <si>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</si>
  <si>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</si>
  <si>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</si>
  <si>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</si>
  <si>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</si>
  <si>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</si>
  <si>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</si>
  <si>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</si>
  <si>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</si>
  <si>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</si>
  <si>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</si>
  <si>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</si>
  <si>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</si>
  <si>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</si>
  <si>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</si>
  <si>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</si>
  <si>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</si>
  <si>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</si>
  <si>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</si>
  <si>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</si>
  <si>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</si>
  <si>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</si>
  <si>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</si>
  <si>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</si>
  <si>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</si>
  <si>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</si>
  <si>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</si>
  <si>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</si>
  <si>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</si>
  <si>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</si>
  <si>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</si>
  <si>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</si>
  <si>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</si>
  <si>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</si>
  <si>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</si>
  <si>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</si>
  <si>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</si>
  <si>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</si>
  <si>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</si>
  <si>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</si>
  <si>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</si>
  <si>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</si>
  <si>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</si>
  <si>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</si>
  <si>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</si>
  <si>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</si>
  <si>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</si>
  <si>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</si>
  <si>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</si>
  <si>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</si>
  <si>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</si>
  <si>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</si>
  <si>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</si>
  <si>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</si>
  <si>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</si>
  <si>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</si>
  <si>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</si>
  <si>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</si>
  <si>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</si>
  <si>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</si>
  <si>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</si>
  <si>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</si>
  <si>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</si>
  <si>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</si>
  <si>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</si>
  <si>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</si>
  <si>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</si>
  <si>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</si>
  <si>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</si>
  <si>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</si>
  <si>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</si>
  <si>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</si>
  <si>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</si>
  <si>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</si>
  <si>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</si>
  <si>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</si>
  <si>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</si>
  <si>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</si>
  <si>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</si>
  <si>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</si>
  <si>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</si>
  <si>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</si>
  <si>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</si>
  <si>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</si>
  <si>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</si>
  <si>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</si>
  <si>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</si>
  <si>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</si>
  <si>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</si>
  <si>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</si>
  <si>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</si>
  <si>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</si>
  <si>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</si>
  <si>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</si>
  <si>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</si>
  <si>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</si>
  <si>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</si>
  <si>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</si>
  <si>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</si>
  <si>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</si>
  <si>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</si>
  <si>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</si>
  <si>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</si>
  <si>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</si>
  <si>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</si>
  <si>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</si>
  <si>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</si>
  <si>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</si>
  <si>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</si>
  <si>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</si>
  <si>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</si>
  <si>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</si>
  <si>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</si>
  <si>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</si>
  <si>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</si>
  <si>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</si>
  <si>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</si>
  <si>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</si>
  <si>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</si>
  <si>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</si>
  <si>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</si>
  <si>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</si>
  <si>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</si>
  <si>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</si>
  <si>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</si>
  <si>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</si>
  <si>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</si>
  <si>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</si>
  <si>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</si>
  <si>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</si>
  <si>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</si>
  <si>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</si>
  <si>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</si>
  <si>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</si>
  <si>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</si>
  <si>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</si>
  <si>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</si>
  <si>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</si>
  <si>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</si>
  <si>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</si>
  <si>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</si>
  <si>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</si>
  <si>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</si>
  <si>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</si>
  <si>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</si>
  <si>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</si>
  <si>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</si>
  <si>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</si>
  <si>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</si>
  <si>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</si>
  <si>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</si>
  <si>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</si>
  <si>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</si>
  <si>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</si>
  <si>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</si>
  <si>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</si>
  <si>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</si>
  <si>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</si>
  <si>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</si>
  <si>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</si>
  <si>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</si>
  <si>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</si>
  <si>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</si>
  <si>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</si>
  <si>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</si>
  <si>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</si>
  <si>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</si>
  <si>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</si>
  <si>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</si>
  <si>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</si>
  <si>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</si>
  <si>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</si>
  <si>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</si>
  <si>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</si>
  <si>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</si>
  <si>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</si>
  <si>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</si>
  <si>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</si>
  <si>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</si>
  <si>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</si>
  <si>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</si>
  <si>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</si>
  <si>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</si>
  <si>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</si>
  <si>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</si>
  <si>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</si>
  <si>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</si>
  <si>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</si>
  <si>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</si>
  <si>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</si>
  <si>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</si>
  <si>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</si>
  <si>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</si>
  <si>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</si>
  <si>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</si>
  <si>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</si>
  <si>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</si>
  <si>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</si>
  <si>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</si>
  <si>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</si>
  <si>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</si>
  <si>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</si>
  <si>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</si>
  <si>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</si>
  <si>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</si>
  <si>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</si>
  <si>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</si>
  <si>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</si>
  <si>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</si>
  <si>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</si>
  <si>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</si>
  <si>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</si>
  <si>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</si>
  <si>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</si>
  <si>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</si>
  <si>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</si>
  <si>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</si>
  <si>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</si>
  <si>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</si>
  <si>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</si>
  <si>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</si>
  <si>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</si>
  <si>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</si>
  <si>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</si>
  <si>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</si>
  <si>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</si>
  <si>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</si>
  <si>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</si>
  <si>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</si>
  <si>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</si>
  <si>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</si>
  <si>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</si>
  <si>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</si>
  <si>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</si>
  <si>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</si>
  <si>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</si>
  <si>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</si>
  <si>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</si>
  <si>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</si>
  <si>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</si>
  <si>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</si>
  <si>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</si>
  <si>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</si>
  <si>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</si>
  <si>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</si>
  <si>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</si>
  <si>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</si>
  <si>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</si>
  <si>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</si>
  <si>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</si>
  <si>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</si>
  <si>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</si>
  <si>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</si>
  <si>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</si>
  <si>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</si>
  <si>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</si>
  <si>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</si>
  <si>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</si>
  <si>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</si>
  <si>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</si>
  <si>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</si>
  <si>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</si>
  <si>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</si>
  <si>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</si>
  <si>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</si>
  <si>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</si>
  <si>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</si>
  <si>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</si>
  <si>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</si>
  <si>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</si>
  <si>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</si>
  <si>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</si>
  <si>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</si>
  <si>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</si>
  <si>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</si>
  <si>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</si>
  <si>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</si>
  <si>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</si>
  <si>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</si>
  <si>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</si>
  <si>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</si>
  <si>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</si>
  <si>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</si>
  <si>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</si>
  <si>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</si>
  <si>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</si>
  <si>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</si>
  <si>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</si>
  <si>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</si>
  <si>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</si>
  <si>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</si>
  <si>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</si>
  <si>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</si>
  <si>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</si>
  <si>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</si>
  <si>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</si>
  <si>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</si>
  <si>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</si>
  <si>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</si>
  <si>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</si>
  <si>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</si>
  <si>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</si>
  <si>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</si>
  <si>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</si>
  <si>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</si>
  <si>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</si>
  <si>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</si>
  <si>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</si>
  <si>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</si>
  <si>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</si>
  <si>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</si>
  <si>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</si>
  <si>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</si>
  <si>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</si>
  <si>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</si>
  <si>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</si>
  <si>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</si>
  <si>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</si>
  <si>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</si>
  <si>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</si>
  <si>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</si>
  <si>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</si>
  <si>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</si>
  <si>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</si>
  <si>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</si>
  <si>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</si>
  <si>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</si>
  <si>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</si>
  <si>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</si>
  <si>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</si>
  <si>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</si>
  <si>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</si>
  <si>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</si>
  <si>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</si>
  <si>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</si>
  <si>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</si>
  <si>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</si>
  <si>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</si>
  <si>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</si>
  <si>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</si>
  <si>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</si>
  <si>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</si>
  <si>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</si>
  <si>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</si>
  <si>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</si>
  <si>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</si>
  <si>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</si>
  <si>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</si>
  <si>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</si>
  <si>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</si>
  <si>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</si>
  <si>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</si>
  <si>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</si>
  <si>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</si>
  <si>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</si>
  <si>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</si>
  <si>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</si>
  <si>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</si>
  <si>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</si>
  <si>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</si>
  <si>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</si>
  <si>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</si>
  <si>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</si>
  <si>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</si>
  <si>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</si>
  <si>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</si>
  <si>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</si>
  <si>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</si>
  <si>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</si>
  <si>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</si>
  <si>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</si>
  <si>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</si>
  <si>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</si>
  <si>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</si>
  <si>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</si>
  <si>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</si>
  <si>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</si>
  <si>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</si>
  <si>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</si>
  <si>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</si>
  <si>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</si>
  <si>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</si>
  <si>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</si>
  <si>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</si>
  <si>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</si>
  <si>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</si>
  <si>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</si>
  <si>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</si>
  <si>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</si>
  <si>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</si>
  <si>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</si>
  <si>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</si>
  <si>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</si>
  <si>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</si>
  <si>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</si>
  <si>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</si>
  <si>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</si>
  <si>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</si>
  <si>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</si>
  <si>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</si>
  <si>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</si>
  <si>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</si>
  <si>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</si>
  <si>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</si>
  <si>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</si>
  <si>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</si>
  <si>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</si>
  <si>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</si>
  <si>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</si>
  <si>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</si>
  <si>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</si>
  <si>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</si>
  <si>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</si>
  <si>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</si>
  <si>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</si>
  <si>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</si>
  <si>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</si>
  <si>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</si>
  <si>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</si>
  <si>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</si>
  <si>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</si>
  <si>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</si>
  <si>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</si>
  <si>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</si>
  <si>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</si>
  <si>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</si>
  <si>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</si>
  <si>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</si>
  <si>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</si>
  <si>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</si>
  <si>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</si>
  <si>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</si>
  <si>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</si>
  <si>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</si>
  <si>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</si>
  <si>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</si>
  <si>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</si>
  <si>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</si>
  <si>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</si>
  <si>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</si>
  <si>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</si>
  <si>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</si>
  <si>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</si>
  <si>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</si>
  <si>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</si>
  <si>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</si>
  <si>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</si>
  <si>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</si>
  <si>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</si>
  <si>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</si>
  <si>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</si>
  <si>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</si>
  <si>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</si>
  <si>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</si>
  <si>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</si>
  <si>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</si>
  <si>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</si>
  <si>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</si>
  <si>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</si>
  <si>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</si>
  <si>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</si>
  <si>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</si>
  <si>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</si>
  <si>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</si>
  <si>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</si>
  <si>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</si>
  <si>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</si>
  <si>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</si>
  <si>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</si>
  <si>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</si>
  <si>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</si>
  <si>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</si>
  <si>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</si>
  <si>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</si>
  <si>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</si>
  <si>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</si>
  <si>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</si>
  <si>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</si>
  <si>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</si>
  <si>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</si>
  <si>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</si>
  <si>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</si>
  <si>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</si>
  <si>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</si>
  <si>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</si>
  <si>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</si>
  <si>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</si>
  <si>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</si>
  <si>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</si>
  <si>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</si>
  <si>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</si>
  <si>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</si>
  <si>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</si>
  <si>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</si>
  <si>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</si>
  <si>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</si>
  <si>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</si>
  <si>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</si>
  <si>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</si>
  <si>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</si>
  <si>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</si>
  <si>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</si>
  <si>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</si>
  <si>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</si>
  <si>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</si>
  <si>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</si>
  <si>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</si>
  <si>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</si>
  <si>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</si>
  <si>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</si>
  <si>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</si>
  <si>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</si>
  <si>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</si>
  <si>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</si>
  <si>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</si>
  <si>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</si>
  <si>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</si>
  <si>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</si>
  <si>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</si>
  <si>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</si>
  <si>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</si>
  <si>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</si>
  <si>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</si>
  <si>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</si>
  <si>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</si>
  <si>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</si>
  <si>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</si>
  <si>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</si>
  <si>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</si>
  <si>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</si>
  <si>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</si>
  <si>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</si>
  <si>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</si>
  <si>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</si>
  <si>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</si>
  <si>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</si>
  <si>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</si>
  <si>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</si>
  <si>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</si>
  <si>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</si>
  <si>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</si>
  <si>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</si>
  <si>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</si>
  <si>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</si>
  <si>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</si>
  <si>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</si>
  <si>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</si>
  <si>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</si>
  <si>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</si>
  <si>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</si>
  <si>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</si>
  <si>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</si>
  <si>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</si>
  <si>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</si>
  <si>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</si>
  <si>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</si>
  <si>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</si>
  <si>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</si>
  <si>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</si>
  <si>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</si>
  <si>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</si>
  <si>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</si>
  <si>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</si>
  <si>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</si>
  <si>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</si>
  <si>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</si>
  <si>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</si>
  <si>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</si>
  <si>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</si>
  <si>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</si>
  <si>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</si>
  <si>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</si>
  <si>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</si>
  <si>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</si>
  <si>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</si>
  <si>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</si>
  <si>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</si>
  <si>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</si>
  <si>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</si>
  <si>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</si>
  <si>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</si>
  <si>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</si>
  <si>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</si>
  <si>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</si>
  <si>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</si>
  <si>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</si>
  <si>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</si>
  <si>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</si>
  <si>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</si>
  <si>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</si>
  <si>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</si>
  <si>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</si>
  <si>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</si>
  <si>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</si>
  <si>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</si>
  <si>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</si>
  <si>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</si>
  <si>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</si>
  <si>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</si>
  <si>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</si>
  <si>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</si>
  <si>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</si>
  <si>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</si>
  <si>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</si>
  <si>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</si>
  <si>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</si>
  <si>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</si>
  <si>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</si>
  <si>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</si>
  <si>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</si>
  <si>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</si>
  <si>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</si>
  <si>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</si>
  <si>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</si>
  <si>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</si>
  <si>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</si>
  <si>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</si>
  <si>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</si>
  <si>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</si>
  <si>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</si>
  <si>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</si>
  <si>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</si>
  <si>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</si>
  <si>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</si>
  <si>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</si>
  <si>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</si>
  <si>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</si>
  <si>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</si>
  <si>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</si>
  <si>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</si>
  <si>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</si>
  <si>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</si>
  <si>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</si>
  <si>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</si>
  <si>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</si>
  <si>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</si>
  <si>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</si>
  <si>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</si>
  <si>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</si>
  <si>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</si>
  <si>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</si>
  <si>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</si>
  <si>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</si>
  <si>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</si>
  <si>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</si>
  <si>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</si>
  <si>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</si>
  <si>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</si>
  <si>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</si>
  <si>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</si>
  <si>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</si>
  <si>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</si>
  <si>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</si>
  <si>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</si>
  <si>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</si>
  <si>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</si>
  <si>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</si>
  <si>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</si>
  <si>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</si>
  <si>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</si>
  <si>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</si>
  <si>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</si>
  <si>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</si>
  <si>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</si>
  <si>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</si>
  <si>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</si>
  <si>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</si>
  <si>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</si>
  <si>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</si>
  <si>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</si>
  <si>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</si>
  <si>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</si>
  <si>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</si>
  <si>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</si>
  <si>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</si>
  <si>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</si>
  <si>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</si>
  <si>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</si>
  <si>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</si>
  <si>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</si>
  <si>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</si>
  <si>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</si>
  <si>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</si>
  <si>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</si>
  <si>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</si>
  <si>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</si>
  <si>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</si>
  <si>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</si>
  <si>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</si>
  <si>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</si>
  <si>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</si>
  <si>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</si>
  <si>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</si>
  <si>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</si>
  <si>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</si>
  <si>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</si>
  <si>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</si>
  <si>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</si>
  <si>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</si>
  <si>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</si>
  <si>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</si>
  <si>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</si>
  <si>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</si>
  <si>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</si>
  <si>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</si>
  <si>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</si>
  <si>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</si>
  <si>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</si>
  <si>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</si>
  <si>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</si>
  <si>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</si>
  <si>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</si>
  <si>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</si>
  <si>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</si>
  <si>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</si>
  <si>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</si>
  <si>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</si>
  <si>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</si>
  <si>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</si>
  <si>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</si>
  <si>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</si>
  <si>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</si>
  <si>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</si>
  <si>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</si>
  <si>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</si>
  <si>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</si>
  <si>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</si>
  <si>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</si>
  <si>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</si>
  <si>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</si>
  <si>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</si>
  <si>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</si>
  <si>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</si>
  <si>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</si>
  <si>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</si>
  <si>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</si>
  <si>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</si>
  <si>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</si>
  <si>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</si>
  <si>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</si>
  <si>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</si>
  <si>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</si>
  <si>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</si>
  <si>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</si>
  <si>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</si>
  <si>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</si>
  <si>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</si>
  <si>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</si>
  <si>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</si>
  <si>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</si>
  <si>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</si>
  <si>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</si>
  <si>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</si>
  <si>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</si>
  <si>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</si>
  <si>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</si>
  <si>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</si>
  <si>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</si>
  <si>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</si>
  <si>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</si>
  <si>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</si>
  <si>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</si>
  <si>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</si>
  <si>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</si>
  <si>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</si>
  <si>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</si>
  <si>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</si>
  <si>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</si>
  <si>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</si>
  <si>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</si>
  <si>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</si>
  <si>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</si>
  <si>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</si>
  <si>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</si>
  <si>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</si>
  <si>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</si>
  <si>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</si>
  <si>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</si>
  <si>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</si>
  <si>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</si>
  <si>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</si>
  <si>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</si>
  <si>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</si>
  <si>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</si>
  <si>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</si>
  <si>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</si>
  <si>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</si>
  <si>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</si>
  <si>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</si>
  <si>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</si>
  <si>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</si>
  <si>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</si>
  <si>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</si>
  <si>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</si>
  <si>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</si>
  <si>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</si>
  <si>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</si>
  <si>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</si>
  <si>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</si>
  <si>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</si>
  <si>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</si>
  <si>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</si>
  <si>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</si>
  <si>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</si>
  <si>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</si>
  <si>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</si>
  <si>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</si>
  <si>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</si>
  <si>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</si>
  <si>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</si>
  <si>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</si>
  <si>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</si>
  <si>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</si>
  <si>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</si>
  <si>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</si>
  <si>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</si>
  <si>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</si>
  <si>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</si>
  <si>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</si>
  <si>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</si>
  <si>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</si>
  <si>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</si>
  <si>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</si>
  <si>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</si>
  <si>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</si>
  <si>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</si>
  <si>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</si>
  <si>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</si>
  <si>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</si>
  <si>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</si>
  <si>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</si>
  <si>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</si>
  <si>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</si>
  <si>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</si>
  <si>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</si>
  <si>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</si>
  <si>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</si>
  <si>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</si>
  <si>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</si>
  <si>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</si>
  <si>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</si>
  <si>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</si>
  <si>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</si>
  <si>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</si>
  <si>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</si>
  <si>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</si>
  <si>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</si>
  <si>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</si>
  <si>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</si>
  <si>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</si>
  <si>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</si>
  <si>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</si>
  <si>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</si>
  <si>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</si>
  <si>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</si>
  <si>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</si>
  <si>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</si>
  <si>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</si>
  <si>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</si>
  <si>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</si>
  <si>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</si>
  <si>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</si>
  <si>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</si>
  <si>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</si>
  <si>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</si>
  <si>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</si>
  <si>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</si>
  <si>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</si>
  <si>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</si>
  <si>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</si>
  <si>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</si>
  <si>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</si>
  <si>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</si>
  <si>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</si>
  <si>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</si>
  <si>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</si>
  <si>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</si>
  <si>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</si>
  <si>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</si>
  <si>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</si>
  <si>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</si>
  <si>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</si>
  <si>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</si>
  <si>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</si>
  <si>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</si>
  <si>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</si>
  <si>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</si>
  <si>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</si>
  <si>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</si>
  <si>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</si>
  <si>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</si>
  <si>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</si>
  <si>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</si>
  <si>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</si>
  <si>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</si>
  <si>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</si>
  <si>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</si>
  <si>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</si>
  <si>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</si>
  <si>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</si>
  <si>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</si>
  <si>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</si>
  <si>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</si>
  <si>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</si>
  <si>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</si>
  <si>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</si>
  <si>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</si>
  <si>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</si>
  <si>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</si>
  <si>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</si>
  <si>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</si>
  <si>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</si>
  <si>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</si>
  <si>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</si>
  <si>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</si>
  <si>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</si>
  <si>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</si>
  <si>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</si>
  <si>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</si>
  <si>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</si>
  <si>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</si>
  <si>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</si>
  <si>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</si>
  <si>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</si>
  <si>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</si>
  <si>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</si>
  <si>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</si>
  <si>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</si>
  <si>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</si>
  <si>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</si>
  <si>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</si>
  <si>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</si>
  <si>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</si>
  <si>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</si>
  <si>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</si>
  <si>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</si>
  <si>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</si>
  <si>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</si>
  <si>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</si>
  <si>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</si>
  <si>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</si>
  <si>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</si>
  <si>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</si>
  <si>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</si>
  <si>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</si>
  <si>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</si>
  <si>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</si>
  <si>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</si>
  <si>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</si>
  <si>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</si>
  <si>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</si>
  <si>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</si>
  <si>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</si>
  <si>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</si>
  <si>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</si>
  <si>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</si>
  <si>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</si>
  <si>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</si>
  <si>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</si>
  <si>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</si>
  <si>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</si>
  <si>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</si>
  <si>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</si>
  <si>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</si>
  <si>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</si>
  <si>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</si>
  <si>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</si>
  <si>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</si>
  <si>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</si>
  <si>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</si>
  <si>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</si>
  <si>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</si>
  <si>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</si>
  <si>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</si>
  <si>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</si>
  <si>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</si>
  <si>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</si>
  <si>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</si>
  <si>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</si>
  <si>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</si>
  <si>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</si>
  <si>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</si>
  <si>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</si>
  <si>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</si>
  <si>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</si>
  <si>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</si>
  <si>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</si>
  <si>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</si>
  <si>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</si>
  <si>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</si>
  <si>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</si>
  <si>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</si>
  <si>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</si>
  <si>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</si>
  <si>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</si>
  <si>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</si>
  <si>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</si>
  <si>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</si>
  <si>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</si>
  <si>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</si>
  <si>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</si>
  <si>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</si>
  <si>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</si>
  <si>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</si>
  <si>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</si>
  <si>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</si>
  <si>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</si>
  <si>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</si>
  <si>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</si>
  <si>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</si>
  <si>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</si>
  <si>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</si>
  <si>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</si>
  <si>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</si>
  <si>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</si>
  <si>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</si>
  <si>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</si>
  <si>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</si>
  <si>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</si>
  <si>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</si>
  <si>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</si>
  <si>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</si>
  <si>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</si>
  <si>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</si>
  <si>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</si>
  <si>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</si>
  <si>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</si>
  <si>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</si>
  <si>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</si>
  <si>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</si>
  <si>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</si>
  <si>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</si>
  <si>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</si>
  <si>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</si>
  <si>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</si>
  <si>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</si>
  <si>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</si>
  <si>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</si>
  <si>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</si>
  <si>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</si>
  <si>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</si>
  <si>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</si>
  <si>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</si>
  <si>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</si>
  <si>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</si>
  <si>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</si>
  <si>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</si>
  <si>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</si>
  <si>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</si>
  <si>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</si>
  <si>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</si>
  <si>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</si>
  <si>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</si>
  <si>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</si>
  <si>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</si>
  <si>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</si>
  <si>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</si>
  <si>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</si>
  <si>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</si>
  <si>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</si>
  <si>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</si>
  <si>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</si>
  <si>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</si>
  <si>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</si>
  <si>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</si>
  <si>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</si>
  <si>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</si>
  <si>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</si>
  <si>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</si>
  <si>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</si>
  <si>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</si>
  <si>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</si>
  <si>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</si>
  <si>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</si>
  <si>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</si>
  <si>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</si>
  <si>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</si>
  <si>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</si>
  <si>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</si>
  <si>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</si>
  <si>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</si>
  <si>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</si>
  <si>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</si>
  <si>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</si>
  <si>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</si>
  <si>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</si>
  <si>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</si>
  <si>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</si>
  <si>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</si>
  <si>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</si>
  <si>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</si>
  <si>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</si>
  <si>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</si>
  <si>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</si>
  <si>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</si>
  <si>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</si>
  <si>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</si>
  <si>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</si>
  <si>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</si>
  <si>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</si>
  <si>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</si>
  <si>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</si>
  <si>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</si>
  <si>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</si>
  <si>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</si>
  <si>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</si>
  <si>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</si>
  <si>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</si>
  <si>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</si>
  <si>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</si>
  <si>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</si>
  <si>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</si>
  <si>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</si>
  <si>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</si>
  <si>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</si>
  <si>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</si>
  <si>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</si>
  <si>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</si>
  <si>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</si>
  <si>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</si>
  <si>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</si>
  <si>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</si>
  <si>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</si>
  <si>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</si>
  <si>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</si>
  <si>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</si>
  <si>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</si>
  <si>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</si>
  <si>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</si>
  <si>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</si>
  <si>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</si>
  <si>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</si>
  <si>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</si>
  <si>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</si>
  <si>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</si>
  <si>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</si>
  <si>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</si>
  <si>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</si>
  <si>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</si>
  <si>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</si>
  <si>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</si>
  <si>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</si>
  <si>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</si>
  <si>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</si>
  <si>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</si>
  <si>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</si>
  <si>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</si>
  <si>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</si>
  <si>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</si>
  <si>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</si>
  <si>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</si>
  <si>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</si>
  <si>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</si>
  <si>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</si>
  <si>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</si>
  <si>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</si>
  <si>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</si>
  <si>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</si>
  <si>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</si>
  <si>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</si>
  <si>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</si>
  <si>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</si>
  <si>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</si>
  <si>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</si>
  <si>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</si>
  <si>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</si>
  <si>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</si>
  <si>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</si>
  <si>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</si>
  <si>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</si>
  <si>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</si>
  <si>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</si>
  <si>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</si>
  <si>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</si>
  <si>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</si>
  <si>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</si>
  <si>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</si>
  <si>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</si>
  <si>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</si>
  <si>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</si>
  <si>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</si>
  <si>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</si>
  <si>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</si>
  <si>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</si>
  <si>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</si>
  <si>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</si>
  <si>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</si>
  <si>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</si>
  <si>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</si>
  <si>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</si>
  <si>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</si>
  <si>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</si>
  <si>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</si>
  <si>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</si>
  <si>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</si>
  <si>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</si>
  <si>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</si>
  <si>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</si>
  <si>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</si>
  <si>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</si>
  <si>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</si>
  <si>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</si>
  <si>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</si>
  <si>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</si>
  <si>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</si>
  <si>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</si>
  <si>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</si>
  <si>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</si>
  <si>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</si>
  <si>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</si>
  <si>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</si>
  <si>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</si>
  <si>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</si>
  <si>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</si>
  <si>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</si>
  <si>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</si>
  <si>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</si>
  <si>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</si>
  <si>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</si>
  <si>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</si>
  <si>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</si>
  <si>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</si>
  <si>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</si>
  <si>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</si>
  <si>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</si>
  <si>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</si>
  <si>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</si>
  <si>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</si>
  <si>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</si>
  <si>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</si>
  <si>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</si>
  <si>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</si>
  <si>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</si>
  <si>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</si>
  <si>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</si>
  <si>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</si>
  <si>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</si>
  <si>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</si>
  <si>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</si>
  <si>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</si>
  <si>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</si>
  <si>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</si>
  <si>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</si>
  <si>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</si>
  <si>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</si>
  <si>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</si>
  <si>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</si>
  <si>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</si>
  <si>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</si>
  <si>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</si>
  <si>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</si>
  <si>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</si>
  <si>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</si>
  <si>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</si>
  <si>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</si>
  <si>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</si>
  <si>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</si>
  <si>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</si>
  <si>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</si>
  <si>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</si>
  <si>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</si>
  <si>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</si>
  <si>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</si>
  <si>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</si>
  <si>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</si>
  <si>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</si>
  <si>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</si>
  <si>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</si>
  <si>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</si>
  <si>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</si>
  <si>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</si>
  <si>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</si>
  <si>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</si>
  <si>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</si>
  <si>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</si>
  <si>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</si>
  <si>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</si>
  <si>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</si>
  <si>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</si>
  <si>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</si>
  <si>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</si>
  <si>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</si>
  <si>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</si>
  <si>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</si>
  <si>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</si>
  <si>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</si>
  <si>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</si>
  <si>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</si>
  <si>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</si>
  <si>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</si>
  <si>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</si>
  <si>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</si>
  <si>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</si>
  <si>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</si>
  <si>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</si>
  <si>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</si>
  <si>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</si>
  <si>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</si>
  <si>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</si>
  <si>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</si>
  <si>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</si>
  <si>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</si>
  <si>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</si>
  <si>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</si>
  <si>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</si>
  <si>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</si>
  <si>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</si>
  <si>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</si>
  <si>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</si>
  <si>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</si>
  <si>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</si>
  <si>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</si>
  <si>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</si>
  <si>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</si>
  <si>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</si>
  <si>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</si>
  <si>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</si>
  <si>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</si>
  <si>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</si>
  <si>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</si>
  <si>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</si>
  <si>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</si>
  <si>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</si>
  <si>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</si>
  <si>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</si>
  <si>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</si>
  <si>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</si>
  <si>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</si>
  <si>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</si>
  <si>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</si>
  <si>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</si>
  <si>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</si>
  <si>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</si>
  <si>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</si>
  <si>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</si>
  <si>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</si>
  <si>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</si>
  <si>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</si>
  <si>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</si>
  <si>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</si>
  <si>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</si>
  <si>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</si>
  <si>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</si>
  <si>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</si>
  <si>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</si>
  <si>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</si>
  <si>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</si>
  <si>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</si>
  <si>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</si>
  <si>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</si>
  <si>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</si>
  <si>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</si>
  <si>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</si>
  <si>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</si>
  <si>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</si>
  <si>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</si>
  <si>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</si>
  <si>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</si>
  <si>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</si>
  <si>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</si>
  <si>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</si>
  <si>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</si>
  <si>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</si>
  <si>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</si>
  <si>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</si>
  <si>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</si>
  <si>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</si>
  <si>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</si>
  <si>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</si>
  <si>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</si>
  <si>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</si>
  <si>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</si>
  <si>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</si>
  <si>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</si>
  <si>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</si>
  <si>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</si>
  <si>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</si>
  <si>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</si>
  <si>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</si>
  <si>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</si>
  <si>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</si>
  <si>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</si>
  <si>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</si>
  <si>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</si>
  <si>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</si>
  <si>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</si>
  <si>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</si>
  <si>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</si>
  <si>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</si>
  <si>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ADD PLY RIB</t>
  </si>
  <si>
    <t>dfm-1455</t>
  </si>
  <si>
    <t>HM105M</t>
  </si>
  <si>
    <t>dfm-1456</t>
  </si>
  <si>
    <t>FN3308</t>
  </si>
  <si>
    <t>dfm-1457</t>
  </si>
  <si>
    <t>dfm-1458</t>
  </si>
  <si>
    <t>dfm-1459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</si>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</sst>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b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13" fillId="0" borderId="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61" totalsRowShown="0" headerRowDxfId="24" dataDxfId="23" tableBorderDxfId="22">
  <autoFilter ref="A2:K1461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52" activePane="bottomLeft" state="frozen"/>
      <selection pane="bottomLeft" activeCell="G1458" sqref="G145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IF(COUNTIFS($E$3:E1461,E819)=1,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IF(COUNTIFS($E$3:E1461,E822)=1,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IF(COUNTIFS($E$3:E1461,E829)=1,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IF(COUNTIFS($E$3:E1461,E830)=1,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IF(COUNTIFS($E$3:E1461,E831)=1,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IF(COUNTIFS($E$3:E1461,E832)=1,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IF(COUNTIFS($E$3:E1461,E833)=1,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IF(COUNTIFS($E$3:E1461,E834)=1,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IF(COUNTIFS($E$3:E1461,E835)=1,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IF(COUNTIFS($E$3:E1461,E836)=1,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IF(COUNTIFS($E$3:E1461,E837)=1,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IF(COUNTIFS($E$3:E1461,E838)=1,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IF(COUNTIFS($E$3:E1461,E839)=1,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IF(COUNTIFS($E$3:E1461,E840)=1,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IF(COUNTIFS($E$3:E1461,E841)=1,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IF(COUNTIFS($E$3:E1461,E842)=1,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IF(COUNTIFS($E$3:E1461,E843)=1,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IF(COUNTIFS($E$3:E1461,E844)=1,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IF(COUNTIFS($E$3:E1461,E845)=1,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IF(COUNTIFS($E$3:E1461,E846)=1,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IF(COUNTIFS($E$3:E1461,E847)=1,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IF(COUNTIFS($E$3:E1461,E848)=1,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IF(COUNTIFS($E$3:E1461,E849)=1,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IF(COUNTIFS($E$3:E1461,E850)=1,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IF(COUNTIFS($E$3:E1461,E851)=1,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IF(COUNTIFS($E$3:E1461,E852)=1,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IF(COUNTIFS($E$3:E1461,E855)=1,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IF(COUNTIFS($E$3:E1461,E856)=1,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IF(COUNTIFS($E$3:E1461,E857)=1,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IF(COUNTIFS($E$3:E1461,E858)=1,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IF(COUNTIFS($E$3:E1461,E859)=1,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IF(COUNTIFS($E$3:E1461,E860)=1,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IF(COUNTIFS($E$3:E1461,E861)=1,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IF(COUNTIFS($E$3:E1461,E864)=1,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IF(COUNTIFS($E$3:E1461,E865)=1,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IF(COUNTIFS($E$3:E1461,E866)=1,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IF(COUNTIFS($E$3:E1461,E867)=1,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IF(COUNTIFS($E$3:E1461,E868)=1,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IF(COUNTIFS($E$3:E1461,E869)=1,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IF(COUNTIFS($E$3:E1461,E870)=1,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IF(COUNTIFS($E$3:E1461,E871)=1,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IF(COUNTIFS($E$3:E1461,E874)=1,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IF(COUNTIFS($E$3:E1461,E875)=1,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IF(COUNTIFS($E$3:E1461,E877)=1,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IF(COUNTIFS($E$3:E1461,E882)=1,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IF(COUNTIFS($E$3:E1461,E883)=1,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IF(COUNTIFS($E$3:E1461,E884)=1,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IF(COUNTIFS($E$3:E1461,E885)=1,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IF(COUNTIFS($E$3:E1461,E886)=1,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IF(COUNTIFS($E$3:E1461,E887)=1,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IF(COUNTIFS($E$3:E1461,E888)=1,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IF(COUNTIFS($E$3:E1461,E890)=1,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IF(COUNTIFS($E$3:E1461,E891)=1,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IF(COUNTIFS($E$3:E1461,E892)=1,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IF(COUNTIFS($E$3:E1461,E893)=1,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IF(COUNTIFS($E$3:E1461,E896)=1,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IF(COUNTIFS($E$3:E1461,E897)=1,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IF(COUNTIFS($E$3:E1461,E898)=1,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IF(COUNTIFS($E$3:E1461,E900)=1,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IF(COUNTIFS($E$3:E1461,E901)=1,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IF(COUNTIFS($E$3:E1461,E902)=1,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IF(COUNTIFS($E$3:E1461,E903)=1,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IF(COUNTIFS($E$3:E1461,E907)=1,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IF(COUNTIFS($E$3:E1461,E908)=1,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IF(COUNTIFS($E$3:E1461,E909)=1,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IF(COUNTIFS($E$3:E1461,E939)=1,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IF(COUNTIFS($E$3:E1461,E944)=1,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IF(COUNTIFS($E$3:E1461,E945)=1,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IF(COUNTIFS($E$3:E1461,E946)=1,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IF(COUNTIFS($E$3:E1461,E959)=1,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IF(COUNTIFS($E$3:E1461,E972)=1,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IF(COUNTIFS($E$3:E1461,E973)=1,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IF(COUNTIFS($E$3:E1461,E974)=1,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IF(COUNTIFS($E$3:E1461,E975)=1,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IF(COUNTIFS($E$3:E1461,E976)=1,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IF(COUNTIFS($E$3:E1461,E977)=1,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IF(COUNTIFS($E$3:E1461,E982)=1,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IF(COUNTIFS($E$3:E1461,E989)=1,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IF(COUNTIFS($E$3:E1461,E994)=1,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IF(COUNTIFS($E$3:E1461,E995)=1,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IF(COUNTIFS($E$3:E1461,E1000)=1,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IF(COUNTIFS($E$3:E1461,E1005)=1,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IF(COUNTIFS($E$3:E1461,E1006)=1,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IF(COUNTIFS($E$3:E1461,E1016)=1,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IF(COUNTIFS($E$3:E1461,E1017)=1,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IF(COUNTIFS($E$3:E1461,E1018)=1,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IF(COUNTIFS($E$3:E1461,E1019)=1,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IF(COUNTIFS($E$3:E1461,E1020)=1,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IF(COUNTIFS($E$3:E1461,E1021)=1,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IF(COUNTIFS($E$3:E1461,E1022)=1,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IF(COUNTIFS($E$3:E1461,E1023)=1,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IF(COUNTIFS($E$3:E1461,E1024)=1,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IF(COUNTIFS($E$3:E1461,E1025)=1,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IF(COUNTIFS($E$3:E1461,E1026)=1,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IF(COUNTIFS($E$3:E1461,E1028)=1,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IF(COUNTIFS($E$3:E1461,E1029)=1,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IF(COUNTIFS($E$3:E1461,E1030)=1,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IF(COUNTIFS($E$3:E1461,E1031)=1,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IF(COUNTIFS($E$3:E1461,E1032)=1,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IF(COUNTIFS($E$3:E1461,E1033)=1,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IF(COUNTIFS($E$3:E1461,E1034)=1,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IF(COUNTIFS($E$3:E1461,E1035)=1,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IF(COUNTIFS($E$3:E1461,E1036)=1,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IF(COUNTIFS($E$3:E1461,E1037)=1,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IF(COUNTIFS($E$3:E1461,E1038)=1,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IF(COUNTIFS($E$3:E1461,E1039)=1,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IF(COUNTIFS($E$3:E1461,E1040)=1,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IF(COUNTIFS($E$3:E1461,E1041)=1,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IF(COUNTIFS($E$3:E1461,E1044)=1,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IF(COUNTIFS($E$3:E1461,E1045)=1,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IF(COUNTIFS($E$3:E1461,E1046)=1,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IF(COUNTIFS($E$3:E1461,E1051)=1,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IF(COUNTIFS($E$3:E1461,E1052)=1,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IF(COUNTIFS($E$3:E1461,E1053)=1,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IF(COUNTIFS($E$3:E1461,E1056)=1,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IF(COUNTIFS($E$3:E1461,E1057)=1,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IF(COUNTIFS($E$3:E1461,E1061)=1,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IF(COUNTIFS($E$3:E1461,E1062)=1,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IF(COUNTIFS($E$3:E1461,E1063)=1,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IF(COUNTIFS($E$3:E1461,E1064)=1,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IF(COUNTIFS($E$3:E1461,E1065)=1,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IF(COUNTIFS($E$3:E1461,E1066)=1,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IF(COUNTIFS($E$3:E1461,E1067)=1,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IF(COUNTIFS($E$3:E1461,E1068)=1,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IF(COUNTIFS($E$3:E1461,E1074)=1,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IF(COUNTIFS($E$3:E1461,E1075)=1,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IF(COUNTIFS($E$3:E1461,E1076)=1,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IF(COUNTIFS($E$3:E1461,E1078)=1,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IF(COUNTIFS($E$3:E1461,E1079)=1,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IF(COUNTIFS($E$3:E1461,E1088)=1,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IF(COUNTIFS($E$3:E1461,E1089)=1,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IF(COUNTIFS($E$3:E1461,E1090)=1,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IF(COUNTIFS($E$3:E1461,E1091)=1,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IF(COUNTIFS($E$3:E1461,E1092)=1,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IF(COUNTIFS($E$3:E1461,E1093)=1,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IF(COUNTIFS($E$3:E1461,E1094)=1,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IF(COUNTIFS($E$3:E1461,E1095)=1,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IF(COUNTIFS($E$3:E1461,E1096)=1,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IF(COUNTIFS($E$3:E1461,E1097)=1,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IF(COUNTIFS($E$3:E1461,E1098)=1,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IF(COUNTIFS($E$3:E1461,E1099)=1,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IF(COUNTIFS($E$3:E1461,E1100)=1,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IF(COUNTIFS($E$3:E1461,E1101)=1,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IF(COUNTIFS($E$3:E1461,E1108)=1,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IF(COUNTIFS($E$3:E1461,E1109)=1,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IF(COUNTIFS($E$3:E1461,E1110)=1,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IF(COUNTIFS($E$3:E1461,E1111)=1,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IF(COUNTIFS($E$3:E1461,E1112)=1,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IF(COUNTIFS($E$3:E1461,E1113)=1,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IF(COUNTIFS($E$3:E1461,E1114)=1,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IF(COUNTIFS($E$3:E1461,E1115)=1,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IF(COUNTIFS($E$3:E1461,E1116)=1,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IF(COUNTIFS($E$3:E1461,E1117)=1,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IF(COUNTIFS($E$3:E1461,E1118)=1,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IF(COUNTIFS($E$3:E1461,E1119)=1,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IF(COUNTIFS($E$3:E1461,E1120)=1,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IF(COUNTIFS($E$3:E1461,E1121)=1,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IF(COUNTIFS($E$3:E1461,E1122)=1,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IF(COUNTIFS($E$3:E1461,E1123)=1,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IF(COUNTIFS($E$3:E1461,E1124)=1,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IF(COUNTIFS($E$3:E1461,E1125)=1,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IF(COUNTIFS($E$3:E1461,E1126)=1,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IF(COUNTIFS($E$3:E1461,E1127)=1,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IF(COUNTIFS($E$3:E1461,E1128)=1,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IF(COUNTIFS($E$3:E1461,E1129)=1,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IF(COUNTIFS($E$3:E1461,E1130)=1,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IF(COUNTIFS($E$3:E1461,E1131)=1,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IF(COUNTIFS($E$3:E1461,E1132)=1,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IF(COUNTIFS($E$3:E1461,E1133)=1,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IF(COUNTIFS($E$3:E1461,E1134)=1,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IF(COUNTIFS($E$3:E1461,E1135)=1,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IF(COUNTIFS($E$3:E1461,E1136)=1,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IF(COUNTIFS($E$3:E1461,E1137)=1,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IF(COUNTIFS($E$3:E1461,E1138)=1,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IF(COUNTIFS($E$3:E1461,E1139)=1,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IF(COUNTIFS($E$3:E1461,E1140)=1,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IF(COUNTIFS($E$3:E1461,E1141)=1,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IF(COUNTIFS($E$3:E1461,E1142)=1,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IF(COUNTIFS($E$3:E1461,E1143)=1,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IF(COUNTIFS($E$3:E1461,E1144)=1,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IF(COUNTIFS($E$3:E1461,E1145)=1,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IF(COUNTIFS($E$3:E1461,E1146)=1,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IF(COUNTIFS($E$3:E1461,E1147)=1,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IF(COUNTIFS($E$3:E1461,E1148)=1,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IF(COUNTIFS($E$3:E1461,E1149)=1,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IF(COUNTIFS($E$3:E1461,E1150)=1,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IF(COUNTIFS($E$3:E1461,E1151)=1,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IF(COUNTIFS($E$3:E1461,E1152)=1,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IF(COUNTIFS($E$3:E1461,E1153)=1,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IF(COUNTIFS($E$3:E1461,E1154)=1,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IF(COUNTIFS($E$3:E1461,E1155)=1,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IF(COUNTIFS($E$3:E1461,E1156)=1,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IF(COUNTIFS($E$3:E1461,E1157)=1,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IF(COUNTIFS($E$3:E1461,E1158)=1,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IF(COUNTIFS($E$3:E1461,E1159)=1,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IF(COUNTIFS($E$3:E1461,E1160)=1,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IF(COUNTIFS($E$3:E1461,E1161)=1,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IF(COUNTIFS($E$3:E1461,E1162)=1,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IF(COUNTIFS($E$3:E1461,E1163)=1,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IF(COUNTIFS($E$3:E1461,E1164)=1,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IF(COUNTIFS($E$3:E1461,E1165)=1,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IF(COUNTIFS($E$3:E1461,E1166)=1,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IF(COUNTIFS($E$3:E1461,E1167)=1,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IF(COUNTIFS($E$3:E1461,E1168)=1,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IF(COUNTIFS($E$3:E1461,E1169)=1,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IF(COUNTIFS($E$3:E1461,E1170)=1,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IF(COUNTIFS($E$3:E1461,E1171)=1,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IF(COUNTIFS($E$3:E1461,E1172)=1,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IF(COUNTIFS($E$3:E1461,E1173)=1,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IF(COUNTIFS($E$3:E1461,E1174)=1,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IF(COUNTIFS($E$3:E1461,E1175)=1,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IF(COUNTIFS($E$3:E1461,E1176)=1,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IF(COUNTIFS($E$3:E1461,E1177)=1,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IF(COUNTIFS($E$3:E1461,E1178)=1,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IF(COUNTIFS($E$3:E1461,E1179)=1,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IF(COUNTIFS($E$3:E1461,E1180)=1,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IF(COUNTIFS($E$3:E1461,E1181)=1,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IF(COUNTIFS($E$3:E1461,E1182)=1,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IF(COUNTIFS($E$3:E1461,E1183)=1,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IF(COUNTIFS($E$3:E1461,E1184)=1,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IF(COUNTIFS($E$3:E1461,E1185)=1,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IF(COUNTIFS($E$3:E1461,E1186)=1,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IF(COUNTIFS($E$3:E1461,E1187)=1,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IF(COUNTIFS($E$3:E1461,E1189)=1,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IF(COUNTIFS($E$3:E1461,E1190)=1,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IF(COUNTIFS($E$3:E1461,E1191)=1,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IF(COUNTIFS($E$3:E1461,E1192)=1,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IF(COUNTIFS($E$3:E1461,E1193)=1,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IF(COUNTIFS($E$3:E1461,E1194)=1,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IF(COUNTIFS($E$3:E1461,E1195)=1,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IF(COUNTIFS($E$3:E1461,E1196)=1,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IF(COUNTIFS($E$3:E1461,E1197)=1,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IF(COUNTIFS($E$3:E1461,E1198)=1,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IF(COUNTIFS($E$3:E1461,E1199)=1,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IF(COUNTIFS($E$3:E1461,E1200)=1,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IF(COUNTIFS($E$3:E1461,E1201)=1,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IF(COUNTIFS($E$3:E1461,E1202)=1,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IF(COUNTIFS($E$3:E1461,E1203)=1,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IF(COUNTIFS($E$3:E1461,E1204)=1,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IF(COUNTIFS($E$3:E1461,E1205)=1,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IF(COUNTIFS($E$3:E1461,E1206)=1,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IF(COUNTIFS($E$3:E1461,E1207)=1,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IF(COUNTIFS($E$3:E1461,E1208)=1,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IF(COUNTIFS($E$3:E1461,E1209)=1,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IF(COUNTIFS($E$3:E1461,E1210)=1,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IF(COUNTIFS($E$3:E1461,E1211)=1,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IF(COUNTIFS($E$3:E1461,E1212)=1,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IF(COUNTIFS($E$3:E1461,E1214)=1,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IF(COUNTIFS($E$3:E1461,E1215)=1,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IF(COUNTIFS($E$3:E1461,E1216)=1,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IF(COUNTIFS($E$3:E1461,E1217)=1,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IF(COUNTIFS($E$3:E1461,E1218)=1,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IF(COUNTIFS($E$3:E1461,E1219)=1,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IF(COUNTIFS($E$3:E1461,E1220)=1,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IF(COUNTIFS($E$3:E1461,E1221)=1,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IF(COUNTIFS($E$3:E1461,E1222)=1,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IF(COUNTIFS($E$3:E1461,E1223)=1,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IF(COUNTIFS($E$3:E1461,E1224)=1,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IF(COUNTIFS($E$3:E1461,E1225)=1,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IF(COUNTIFS($E$3:E1461,E1226)=1,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IF(COUNTIFS($E$3:E1461,E1227)=1,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IF(COUNTIFS($E$3:E1461,E1228)=1,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IF(COUNTIFS($E$3:E1461,E1229)=1,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IF(COUNTIFS($E$3:E1461,E1230)=1,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IF(COUNTIFS($E$3:E1461,E1231)=1,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IF(COUNTIFS($E$3:E1461,E1232)=1,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IF(COUNTIFS($E$3:E1461,E1233)=1,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IF(COUNTIFS($E$3:E1461,E1234)=1,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IF(COUNTIFS($E$3:E1461,E1235)=1,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IF(COUNTIFS($E$3:E1461,E1236)=1,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IF(COUNTIFS($E$3:E1461,E1237)=1,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IF(COUNTIFS($E$3:E1461,E1238)=1,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IF(COUNTIFS($E$3:E1461,E1239)=1,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IF(COUNTIFS($E$3:E1461,E1240)=1,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IF(COUNTIFS($E$3:E1461,E1241)=1,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IF(COUNTIFS($E$3:E1461,E1242)=1,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IF(COUNTIFS($E$3:E1461,E1243)=1,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IF(COUNTIFS($E$3:E1461,E1244)=1,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IF(COUNTIFS($E$3:E1461,E1245)=1,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IF(COUNTIFS($E$3:E1461,E1246)=1,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IF(COUNTIFS($E$3:E1461,E1247)=1,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IF(COUNTIFS($E$3:E1461,E1248)=1,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IF(COUNTIFS($E$3:E1461,E1249)=1,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IF(COUNTIFS($E$3:E1461,E1250)=1,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IF(COUNTIFS($E$3:E1461,E1251)=1,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IF(COUNTIFS($E$3:E1461,E1252)=1,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IF(COUNTIFS($E$3:E1461,E1253)=1,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IF(COUNTIFS($E$3:E1461,E1254)=1,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IF(COUNTIFS($E$3:E1461,E1255)=1,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IF(COUNTIFS($E$3:E1461,E1256)=1,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IF(COUNTIFS($E$3:E1461,E1257)=1,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IF(COUNTIFS($E$3:E1461,E1258)=1,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IF(COUNTIFS($E$3:E1461,E1259)=1,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IF(COUNTIFS($E$3:E1461,E1260)=1,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IF(COUNTIFS($E$3:E1461,E1261)=1,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IF(COUNTIFS($E$3:E1461,E1262)=1,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IF(COUNTIFS($E$3:E1461,E1263)=1,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IF(COUNTIFS($E$3:E1461,E1264)=1,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IF(COUNTIFS($E$3:E1461,E1265)=1,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IF(COUNTIFS($E$3:E1461,E1266)=1,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IF(COUNTIFS($E$3:E1461,E1267)=1,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IF(COUNTIFS($E$3:E1461,E1268)=1,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IF(COUNTIFS($E$3:E1461,E1269)=1,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IF(COUNTIFS($E$3:E1461,E1270)=1,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IF(COUNTIFS($E$3:E1461,E1271)=1,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IF(COUNTIFS($E$3:E1461,E1272)=1,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IF(COUNTIFS($E$3:E1461,E1273)=1,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IF(COUNTIFS($E$3:E1461,E1274)=1,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IF(COUNTIFS($E$3:E1461,E1275)=1,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IF(COUNTIFS($E$3:E1461,E1276)=1,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IF(COUNTIFS($E$3:E1461,E1277)=1,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IF(COUNTIFS($E$3:E1461,E1278)=1,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IF(COUNTIFS($E$3:E1461,E1279)=1,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IF(COUNTIFS($E$3:E1461,E1280)=1,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IF(COUNTIFS($E$3:E1461,E1281)=1,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IF(COUNTIFS($E$3:E1461,E1282)=1,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IF(COUNTIFS($E$3:E1461,E1283)=1,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IF(COUNTIFS($E$3:E1461,E1284)=1,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IF(COUNTIFS($E$3:E1461,E1285)=1,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IF(COUNTIFS($E$3:E1461,E1286)=1,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IF(COUNTIFS($E$3:E1461,E1287)=1,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IF(COUNTIFS($E$3:E1461,E1288)=1,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IF(COUNTIFS($E$3:E1461,E1289)=1,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IF(COUNTIFS($E$3:E1461,E1290)=1,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IF(COUNTIFS($E$3:E1461,E1291)=1,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IF(COUNTIFS($E$3:E1461,E1292)=1,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IF(COUNTIFS($E$3:E1461,E1293)=1,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IF(COUNTIFS($E$3:E1461,E1294)=1,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IF(COUNTIFS($E$3:E1461,E1296)=1,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IF(COUNTIFS($E$3:E1461,E1297)=1,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IF(COUNTIFS($E$3:E1461,E1298)=1,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IF(COUNTIFS($E$3:E1461,E1299)=1,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IF(COUNTIFS($E$3:E1461,E1301)=1,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IF(COUNTIFS($E$3:E1461,E1303)=1,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IF(COUNTIFS($E$3:E1461,E1304)=1,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IF(COUNTIFS($E$3:E1461,E1305)=1,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IF(COUNTIFS($E$3:E1461,E1306)=1,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IF(COUNTIFS($E$3:E1461,E1309)=1,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IF(COUNTIFS($E$3:E1461,E1310)=1,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IF(COUNTIFS($E$3:E1461,E1311)=1,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IF(COUNTIFS($E$3:E1461,E1312)=1,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IF(COUNTIFS($E$3:E1461,E1313)=1,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IF(COUNTIFS($E$3:E1461,E1314)=1,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IF(COUNTIFS($E$3:E1461,E1315)=1,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IF(COUNTIFS($E$3:E1461,E1316)=1,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IF(COUNTIFS($E$3:E1461,E1318)=1,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IF(COUNTIFS($E$3:E1461,E1319)=1,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IF(COUNTIFS($E$3:E1461,E1321)=1,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IF(COUNTIFS($E$3:E1461,E1324)=1,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IF(COUNTIFS($E$3:E1461,E1325)=1,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IF(COUNTIFS($E$3:E1461,E1327)=1,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IF(COUNTIFS($E$3:E1461,E1329)=1,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IF(COUNTIFS($E$3:E1461,E1330)=1,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IF(COUNTIFS($E$3:E1461,E1331)=1,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IF(COUNTIFS($E$3:E1461,E1333)=1,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IF(COUNTIFS($E$3:E1461,E1334)=1,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IF(COUNTIFS($E$3:E1461,E1335)=1,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IF(COUNTIFS($E$3:E1461,E1336)=1,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IF(COUNTIFS($E$3:E1461,E1337)=1,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IF(COUNTIFS($E$3:E1461,E1338)=1,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IF(COUNTIFS($E$3:E1461,E1339)=1,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IF(COUNTIFS($E$3:E1461,E1340)=1,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IF(COUNTIFS($E$3:E1461,E1341)=1,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IF(COUNTIFS($E$3:E1461,E1342)=1,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IF(COUNTIFS($E$3:E1461,E1343)=1,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IF(COUNTIFS($E$3:E1461,E1344)=1,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IF(COUNTIFS($E$3:E1461,E1345)=1,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IF(COUNTIFS($E$3:E1461,E1346)=1,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IF(COUNTIFS($E$3:E1461,E1347)=1,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IF(COUNTIFS($E$3:E1461,E1348)=1,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IF(COUNTIFS($E$3:E1461,E1349)=1,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IF(COUNTIFS($E$3:E1461,E1351)=1,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IF(COUNTIFS($E$3:E1461,E1352)=1,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IF(COUNTIFS($E$3:E1461,E1353)=1,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IF(COUNTIFS($E$3:E1461,E1354)=1,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IF(COUNTIFS($E$3:E1461,E1355)=1,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IF(COUNTIFS($E$3:E1461,E1356)=1,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IF(COUNTIFS($E$3:E1461,E1357)=1,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IF(COUNTIFS($E$3:E1461,E1359)=1,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IF(COUNTIFS($E$3:E1461,E1360)=1,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IF(COUNTIFS($E$3:E1461,E1361)=1,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IF(COUNTIFS($E$3:E1461,E1362)=1,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IF(COUNTIFS($E$3:E1461,E1363)=1,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IF(COUNTIFS($E$3:E1461,E1364)=1,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IF(COUNTIFS($E$3:E1461,E1365)=1,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IF(COUNTIFS($E$3:E1461,E1366)=1,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IF(COUNTIFS($E$3:E1461,E1367)=1,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IF(COUNTIFS($E$3:E1461,E1368)=1,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IF(COUNTIFS($E$3:E1461,E1369)=1,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IF(COUNTIFS($E$3:E1461,E1370)=1,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IF(COUNTIFS($E$3:E1461,E1371)=1,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IF(COUNTIFS($E$3:E1461,E1372)=1,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IF(COUNTIFS($E$3:E1461,E1373)=1,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IF(COUNTIFS($E$3:E1461,E1374)=1,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IF(COUNTIFS($E$3:E1461,E1375)=1,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IF(COUNTIFS($E$3:E1461,E1376)=1,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IF(COUNTIFS($E$3:E1461,E1377)=1,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IF(COUNTIFS($E$3:E1461,E1378)=1,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IF(COUNTIFS($E$3:E1461,E1379)=1,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IF(COUNTIFS($E$3:E1461,E1380)=1,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IF(COUNTIFS($E$3:E1461,E1381)=1,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IF(COUNTIFS($E$3:E1461,E1382)=1,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IF(COUNTIFS($E$3:E1461,E1383)=1,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IF(COUNTIFS($E$3:E1461,E1384)=1,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IF(COUNTIFS($E$3:E1461,E1385)=1,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IF(COUNTIFS($E$3:E1461,E1386)=1,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IF(COUNTIFS($E$3:E1461,E1387)=1,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IF(COUNTIFS($E$3:E1461,E1388)=1,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IF(COUNTIFS($E$3:E1461,E1389)=1,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IF(COUNTIFS($E$3:E1461,E1390)=1,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IF(COUNTIFS($E$3:E1461,E1391)=1,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IF(COUNTIFS($E$3:E1461,E1392)=1,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IF(COUNTIFS($E$3:E1461,E1393)=1,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IF(COUNTIFS($E$3:E1461,E1394)=1,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IF(COUNTIFS($E$3:E1461,E1395)=1,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IF(COUNTIFS($E$3:E1461,E1396)=1,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IF(COUNTIFS($E$3:E1461,E1397)=1,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IF(COUNTIFS($E$3:E1461,E1398)=1,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IF(COUNTIFS($E$3:E1461,E1399)=1,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IF(COUNTIFS($E$3:E1461,E1400)=1,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IF(COUNTIFS($E$3:E1461,E1401)=1,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IF(COUNTIFS($E$3:E1461,E1402)=1,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IF(COUNTIFS($E$3:E1461,E1403)=1,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IF(COUNTIFS($E$3:E1461,E1404)=1,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IF(COUNTIFS($E$3:E1461,E1405)=1,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IF(COUNTIFS($E$3:E1461,E1406)=1,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IF(COUNTIFS($E$3:E1461,E1418)=1,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IF(COUNTIFS($E$3:E1461,E1419)=1,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IF(COUNTIFS($E$3:E1461,E1420)=1,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IF(COUNTIFS($E$3:E1461,E1421)=1,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IF(COUNTIFS($E$3:E1461,E1422)=1,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IF(COUNTIFS($E$3:E1461,E1423)=1,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IF(COUNTIFS($E$3:E1461,E1424)=1,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IF(COUNTIFS($E$3:E1461,E1425)=1,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IF(COUNTIFS($E$3:E1461,E1426)=1,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IF(COUNTIFS($E$3:E1461,E1427)=1,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IF(COUNTIFS($E$3:E1461,E1428)=1,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IF(COUNTIFS($E$3:E1461,E1429)=1,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IF(COUNTIFS($E$3:E1461,E1430)=1,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IF(COUNTIFS($E$3:E1461,E1431)=1,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IF(COUNTIFS($E$3:E1461,E1432)=1,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IF(COUNTIFS($E$3:E1461,E1433)=1,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IF(COUNTIFS($E$3:E1461,E1434)=1,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IF(COUNTIFS($E$3:E1461,E1435)=1,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IF(COUNTIFS($E$3:E1461,E1436)=1,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IF(COUNTIFS($E$3:E1461,E1437)=1,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IF(COUNTIFS($E$3:E1461,E1438)=1,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IF(COUNTIFS($E$3:E1461,E1439)=1,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IF(COUNTIFS($E$3:E1461,E1440)=1,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IF(COUNTIFS($E$3:E1461,E1441)=1,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IF(COUNTIFS($E$3:E1461,E1442)=1,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IF(COUNTIFS($E$3:E1461,E1443)=1,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IF(COUNTIFS($E$3:E1461,E1444)=1,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IF(COUNTIFS($E$3:E1461,E1445)=1,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IF(COUNTIFS($E$3:E1461,E1446)=1,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IF(COUNTIFS($E$3:E1461,E1447)=1,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IF(COUNTIFS($E$3:E1461,E1448)=1,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IF(COUNTIFS($E$3:E1461,E1449)=1,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IF(COUNTIFS($E$3:E1461,#REF!)=1,#REF!,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1703</v>
      </c>
      <c r="H1456" s="25" t="str">
        <f t="shared" ref="H1456:H1458" si="140">IF(RIGHT(G1456,1)="M", LEFT(G1456,LEN(G1456)-1), G1456)</f>
        <v>HM103</v>
      </c>
      <c r="I1456" s="25" t="str">
        <f t="shared" ref="I1456:I1458" si="141">IF(RIGHT(G1456,1)="M","M","Non-M")</f>
        <v>M</v>
      </c>
      <c r="J1456" s="80" t="s">
        <v>2115</v>
      </c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M</v>
      </c>
      <c r="J1457" s="80" t="s">
        <v>2115</v>
      </c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/>
      <c r="H1458" s="25"/>
      <c r="I1458" s="25" t="str">
        <f t="shared" si="141"/>
        <v>Non-M</v>
      </c>
      <c r="J1458" s="34"/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/>
      <c r="H1459" s="25"/>
      <c r="I1459" s="25"/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/>
      <c r="H1460" s="25"/>
      <c r="I1460" s="25"/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/>
      <c r="H1461" s="25"/>
      <c r="I1461" s="25"/>
      <c r="J1461" s="34"/>
      <c r="K1461" s="79"/>
    </row>
    <row r="1462" spans="1:11" ht="41.25" customHeight="1"/>
    <row r="1463" spans="1:11" ht="41.25" customHeight="1"/>
    <row r="1464" spans="1:11" ht="41.25" customHeight="1"/>
    <row r="1465" spans="1:11" ht="41.25" customHeight="1"/>
    <row r="1466" spans="1:11" ht="41.25" customHeight="1"/>
    <row r="1467" spans="1:11" ht="41.25" customHeight="1"/>
    <row r="1468" spans="1:11" ht="41.25" customHeight="1"/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2123</v>
      </c>
      <c r="B2" s="8" t="s">
        <v>2124</v>
      </c>
      <c r="C2" s="8" t="s">
        <v>2125</v>
      </c>
      <c r="D2" s="8" t="s">
        <v>2126</v>
      </c>
      <c r="E2" s="8" t="s">
        <v>2127</v>
      </c>
      <c r="F2" s="8" t="s">
        <v>2128</v>
      </c>
      <c r="G2" s="8" t="s">
        <v>2129</v>
      </c>
      <c r="H2" s="75" t="s">
        <v>2130</v>
      </c>
    </row>
    <row r="3" spans="1:8">
      <c r="A3" s="10" t="s">
        <v>152</v>
      </c>
      <c r="B3" s="10">
        <v>1108798</v>
      </c>
      <c r="C3" s="10">
        <v>1</v>
      </c>
      <c r="D3" s="10" t="s">
        <v>2131</v>
      </c>
      <c r="E3" s="10">
        <v>2</v>
      </c>
      <c r="F3" s="10" t="s">
        <v>2131</v>
      </c>
      <c r="G3" s="10" t="s">
        <v>2132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2131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2131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2131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2131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2131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2131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2131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2131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2131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2131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2131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2131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2131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2131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2131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2131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2131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2131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2131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2135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2136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2138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2139</v>
      </c>
      <c r="D218">
        <v>69</v>
      </c>
    </row>
    <row r="219" spans="2:4">
      <c r="B219" t="s">
        <v>2140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2146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2181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2182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2183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2184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2192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2194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2195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2199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2026-04-24T05:51:08Z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