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0" documentId="13_ncr:1_{7EF57DF4-89AE-8C42-9C9C-3682908C3E34}" xr6:coauthVersionLast="47" xr6:coauthVersionMax="47" xr10:uidLastSave="{4558631A-903B-4A4D-9211-946C8D65B6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<sst xmlns="http://schemas.openxmlformats.org/spreadsheetml/2006/main" count="8951" uniqueCount="2278">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</sst>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20" totalsRowShown="0" headerRowDxfId="26" dataDxfId="25" tableBorderDxfId="24">
  <autoFilter ref="A2:K15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14" activePane="bottomLeft" state="frozen"/>
      <selection pane="bottomLeft" activeCell="G1521" sqref="G15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IF(COUNTIFS($E$3:E1520,E819)=1,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IF(COUNTIFS($E$3:E1520,E822)=1,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IF(COUNTIFS($E$3:E1520,E829)=1,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IF(COUNTIFS($E$3:E1520,E830)=1,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IF(COUNTIFS($E$3:E1520,E831)=1,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IF(COUNTIFS($E$3:E1520,E832)=1,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IF(COUNTIFS($E$3:E1520,E833)=1,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IF(COUNTIFS($E$3:E1520,E834)=1,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IF(COUNTIFS($E$3:E1520,E835)=1,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IF(COUNTIFS($E$3:E1520,E836)=1,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IF(COUNTIFS($E$3:E1520,E837)=1,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IF(COUNTIFS($E$3:E1520,E838)=1,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IF(COUNTIFS($E$3:E1520,E839)=1,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IF(COUNTIFS($E$3:E1520,E840)=1,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IF(COUNTIFS($E$3:E1520,E841)=1,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IF(COUNTIFS($E$3:E1520,E842)=1,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IF(COUNTIFS($E$3:E1520,E843)=1,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IF(COUNTIFS($E$3:E1520,E844)=1,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IF(COUNTIFS($E$3:E1520,E845)=1,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IF(COUNTIFS($E$3:E1520,E846)=1,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IF(COUNTIFS($E$3:E1520,E847)=1,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IF(COUNTIFS($E$3:E1520,E848)=1,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IF(COUNTIFS($E$3:E1520,E849)=1,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IF(COUNTIFS($E$3:E1520,E850)=1,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IF(COUNTIFS($E$3:E1520,E851)=1,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IF(COUNTIFS($E$3:E1520,E852)=1,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IF(COUNTIFS($E$3:E1520,E855)=1,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IF(COUNTIFS($E$3:E1520,E856)=1,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IF(COUNTIFS($E$3:E1520,E857)=1,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IF(COUNTIFS($E$3:E1520,E858)=1,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IF(COUNTIFS($E$3:E1520,E859)=1,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IF(COUNTIFS($E$3:E1520,E860)=1,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IF(COUNTIFS($E$3:E1520,E861)=1,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IF(COUNTIFS($E$3:E1520,E864)=1,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IF(COUNTIFS($E$3:E1520,E865)=1,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IF(COUNTIFS($E$3:E1520,E866)=1,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IF(COUNTIFS($E$3:E1520,E867)=1,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IF(COUNTIFS($E$3:E1520,E868)=1,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IF(COUNTIFS($E$3:E1520,E869)=1,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IF(COUNTIFS($E$3:E1520,E870)=1,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IF(COUNTIFS($E$3:E1520,E871)=1,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IF(COUNTIFS($E$3:E1520,E874)=1,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IF(COUNTIFS($E$3:E1520,E875)=1,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IF(COUNTIFS($E$3:E1520,E877)=1,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IF(COUNTIFS($E$3:E1520,E882)=1,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IF(COUNTIFS($E$3:E1520,E883)=1,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IF(COUNTIFS($E$3:E1520,E884)=1,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IF(COUNTIFS($E$3:E1520,E885)=1,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IF(COUNTIFS($E$3:E1520,E886)=1,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IF(COUNTIFS($E$3:E1520,E887)=1,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IF(COUNTIFS($E$3:E1520,E888)=1,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IF(COUNTIFS($E$3:E1520,E890)=1,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IF(COUNTIFS($E$3:E1520,E891)=1,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IF(COUNTIFS($E$3:E1520,E892)=1,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IF(COUNTIFS($E$3:E1520,E893)=1,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IF(COUNTIFS($E$3:E1520,E896)=1,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IF(COUNTIFS($E$3:E1520,E897)=1,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IF(COUNTIFS($E$3:E1520,E898)=1,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IF(COUNTIFS($E$3:E1520,E900)=1,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IF(COUNTIFS($E$3:E1520,E901)=1,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IF(COUNTIFS($E$3:E1520,E902)=1,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IF(COUNTIFS($E$3:E1520,E903)=1,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IF(COUNTIFS($E$3:E1520,E907)=1,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IF(COUNTIFS($E$3:E1520,E908)=1,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IF(COUNTIFS($E$3:E1520,E909)=1,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IF(COUNTIFS($E$3:E1520,E939)=1,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IF(COUNTIFS($E$3:E1520,E944)=1,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IF(COUNTIFS($E$3:E1520,E945)=1,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IF(COUNTIFS($E$3:E1520,E946)=1,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IF(COUNTIFS($E$3:E1520,E959)=1,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IF(COUNTIFS($E$3:E1520,E972)=1,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IF(COUNTIFS($E$3:E1520,E973)=1,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IF(COUNTIFS($E$3:E1520,E974)=1,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IF(COUNTIFS($E$3:E1520,E975)=1,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IF(COUNTIFS($E$3:E1520,E976)=1,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IF(COUNTIFS($E$3:E1520,E977)=1,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IF(COUNTIFS($E$3:E1520,E982)=1,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IF(COUNTIFS($E$3:E1520,E989)=1,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IF(COUNTIFS($E$3:E1520,E994)=1,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IF(COUNTIFS($E$3:E1520,E995)=1,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IF(COUNTIFS($E$3:E1520,E1000)=1,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IF(COUNTIFS($E$3:E1520,E1005)=1,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IF(COUNTIFS($E$3:E1520,E1006)=1,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IF(COUNTIFS($E$3:E1520,E1016)=1,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IF(COUNTIFS($E$3:E1520,E1017)=1,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IF(COUNTIFS($E$3:E1520,E1018)=1,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IF(COUNTIFS($E$3:E1520,E1019)=1,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IF(COUNTIFS($E$3:E1520,E1020)=1,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IF(COUNTIFS($E$3:E1520,E1021)=1,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IF(COUNTIFS($E$3:E1520,E1022)=1,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IF(COUNTIFS($E$3:E1520,E1023)=1,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IF(COUNTIFS($E$3:E1520,E1024)=1,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IF(COUNTIFS($E$3:E1520,E1025)=1,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IF(COUNTIFS($E$3:E1520,E1026)=1,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IF(COUNTIFS($E$3:E1520,E1028)=1,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IF(COUNTIFS($E$3:E1520,E1029)=1,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IF(COUNTIFS($E$3:E1520,E1030)=1,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IF(COUNTIFS($E$3:E1520,E1031)=1,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IF(COUNTIFS($E$3:E1520,E1032)=1,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IF(COUNTIFS($E$3:E1520,E1033)=1,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IF(COUNTIFS($E$3:E1520,E1034)=1,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IF(COUNTIFS($E$3:E1520,E1035)=1,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IF(COUNTIFS($E$3:E1520,E1036)=1,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IF(COUNTIFS($E$3:E1520,E1037)=1,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IF(COUNTIFS($E$3:E1520,E1038)=1,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IF(COUNTIFS($E$3:E1520,E1039)=1,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IF(COUNTIFS($E$3:E1520,E1040)=1,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IF(COUNTIFS($E$3:E1520,E1041)=1,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IF(COUNTIFS($E$3:E1520,E1044)=1,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IF(COUNTIFS($E$3:E1520,E1045)=1,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IF(COUNTIFS($E$3:E1520,E1046)=1,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IF(COUNTIFS($E$3:E1520,E1051)=1,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IF(COUNTIFS($E$3:E1520,E1052)=1,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IF(COUNTIFS($E$3:E1520,E1053)=1,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IF(COUNTIFS($E$3:E1520,E1056)=1,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IF(COUNTIFS($E$3:E1520,E1057)=1,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IF(COUNTIFS($E$3:E1520,E1061)=1,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IF(COUNTIFS($E$3:E1520,E1062)=1,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IF(COUNTIFS($E$3:E1520,E1063)=1,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IF(COUNTIFS($E$3:E1520,E1064)=1,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IF(COUNTIFS($E$3:E1520,E1065)=1,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IF(COUNTIFS($E$3:E1520,E1066)=1,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IF(COUNTIFS($E$3:E1520,E1067)=1,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IF(COUNTIFS($E$3:E1520,E1068)=1,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IF(COUNTIFS($E$3:E1520,E1074)=1,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IF(COUNTIFS($E$3:E1520,E1075)=1,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IF(COUNTIFS($E$3:E1520,E1076)=1,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IF(COUNTIFS($E$3:E1520,E1078)=1,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IF(COUNTIFS($E$3:E1520,E1079)=1,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IF(COUNTIFS($E$3:E1520,E1088)=1,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IF(COUNTIFS($E$3:E1520,E1089)=1,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IF(COUNTIFS($E$3:E1520,E1090)=1,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IF(COUNTIFS($E$3:E1520,E1091)=1,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IF(COUNTIFS($E$3:E1520,E1092)=1,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IF(COUNTIFS($E$3:E1520,E1093)=1,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IF(COUNTIFS($E$3:E1520,E1094)=1,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IF(COUNTIFS($E$3:E1520,E1095)=1,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IF(COUNTIFS($E$3:E1520,E1096)=1,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IF(COUNTIFS($E$3:E1520,E1097)=1,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IF(COUNTIFS($E$3:E1520,E1098)=1,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IF(COUNTIFS($E$3:E1520,E1099)=1,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IF(COUNTIFS($E$3:E1520,E1100)=1,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IF(COUNTIFS($E$3:E1520,E1101)=1,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IF(COUNTIFS($E$3:E1520,E1108)=1,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IF(COUNTIFS($E$3:E1520,E1109)=1,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IF(COUNTIFS($E$3:E1520,E1110)=1,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IF(COUNTIFS($E$3:E1520,E1111)=1,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IF(COUNTIFS($E$3:E1520,E1112)=1,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IF(COUNTIFS($E$3:E1520,E1113)=1,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IF(COUNTIFS($E$3:E1520,E1114)=1,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IF(COUNTIFS($E$3:E1520,E1115)=1,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IF(COUNTIFS($E$3:E1520,E1116)=1,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IF(COUNTIFS($E$3:E1520,E1117)=1,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IF(COUNTIFS($E$3:E1520,E1118)=1,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IF(COUNTIFS($E$3:E1520,E1119)=1,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IF(COUNTIFS($E$3:E1520,E1120)=1,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IF(COUNTIFS($E$3:E1520,E1121)=1,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IF(COUNTIFS($E$3:E1520,E1122)=1,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IF(COUNTIFS($E$3:E1520,E1123)=1,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IF(COUNTIFS($E$3:E1520,E1124)=1,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IF(COUNTIFS($E$3:E1520,E1125)=1,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IF(COUNTIFS($E$3:E1520,E1126)=1,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IF(COUNTIFS($E$3:E1520,E1127)=1,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IF(COUNTIFS($E$3:E1520,E1128)=1,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IF(COUNTIFS($E$3:E1520,E1129)=1,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IF(COUNTIFS($E$3:E1520,E1130)=1,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IF(COUNTIFS($E$3:E1520,E1131)=1,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IF(COUNTIFS($E$3:E1520,E1132)=1,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IF(COUNTIFS($E$3:E1520,E1133)=1,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IF(COUNTIFS($E$3:E1520,E1134)=1,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IF(COUNTIFS($E$3:E1520,E1135)=1,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IF(COUNTIFS($E$3:E1520,E1136)=1,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IF(COUNTIFS($E$3:E1520,E1137)=1,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IF(COUNTIFS($E$3:E1520,E1138)=1,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IF(COUNTIFS($E$3:E1520,E1139)=1,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IF(COUNTIFS($E$3:E1520,E1140)=1,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IF(COUNTIFS($E$3:E1520,E1141)=1,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IF(COUNTIFS($E$3:E1520,E1142)=1,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IF(COUNTIFS($E$3:E1520,E1143)=1,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IF(COUNTIFS($E$3:E1520,E1144)=1,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IF(COUNTIFS($E$3:E1520,E1145)=1,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IF(COUNTIFS($E$3:E1520,E1146)=1,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IF(COUNTIFS($E$3:E1520,E1147)=1,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IF(COUNTIFS($E$3:E1520,E1148)=1,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IF(COUNTIFS($E$3:E1520,E1149)=1,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IF(COUNTIFS($E$3:E1520,E1150)=1,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IF(COUNTIFS($E$3:E1520,E1151)=1,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IF(COUNTIFS($E$3:E1520,E1152)=1,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IF(COUNTIFS($E$3:E1520,E1153)=1,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IF(COUNTIFS($E$3:E1520,E1154)=1,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IF(COUNTIFS($E$3:E1520,E1155)=1,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IF(COUNTIFS($E$3:E1520,E1156)=1,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IF(COUNTIFS($E$3:E1520,E1157)=1,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IF(COUNTIFS($E$3:E1520,E1158)=1,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IF(COUNTIFS($E$3:E1520,E1159)=1,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IF(COUNTIFS($E$3:E1520,E1160)=1,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IF(COUNTIFS($E$3:E1520,E1161)=1,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IF(COUNTIFS($E$3:E1520,E1162)=1,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IF(COUNTIFS($E$3:E1520,E1163)=1,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IF(COUNTIFS($E$3:E1520,E1164)=1,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IF(COUNTIFS($E$3:E1520,E1165)=1,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IF(COUNTIFS($E$3:E1520,E1166)=1,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IF(COUNTIFS($E$3:E1520,E1167)=1,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IF(COUNTIFS($E$3:E1520,E1168)=1,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IF(COUNTIFS($E$3:E1520,E1169)=1,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IF(COUNTIFS($E$3:E1520,E1170)=1,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IF(COUNTIFS($E$3:E1520,E1171)=1,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IF(COUNTIFS($E$3:E1520,E1172)=1,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IF(COUNTIFS($E$3:E1520,E1173)=1,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IF(COUNTIFS($E$3:E1520,E1174)=1,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IF(COUNTIFS($E$3:E1520,E1175)=1,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IF(COUNTIFS($E$3:E1520,E1176)=1,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IF(COUNTIFS($E$3:E1520,E1177)=1,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IF(COUNTIFS($E$3:E1520,E1178)=1,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IF(COUNTIFS($E$3:E1520,E1179)=1,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IF(COUNTIFS($E$3:E1520,E1180)=1,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IF(COUNTIFS($E$3:E1520,E1181)=1,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IF(COUNTIFS($E$3:E1520,E1182)=1,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IF(COUNTIFS($E$3:E1520,E1183)=1,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IF(COUNTIFS($E$3:E1520,E1184)=1,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IF(COUNTIFS($E$3:E1520,E1185)=1,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IF(COUNTIFS($E$3:E1520,E1186)=1,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IF(COUNTIFS($E$3:E1520,E1187)=1,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IF(COUNTIFS($E$3:E1520,E1189)=1,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IF(COUNTIFS($E$3:E1520,E1190)=1,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IF(COUNTIFS($E$3:E1520,E1191)=1,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IF(COUNTIFS($E$3:E1520,E1192)=1,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IF(COUNTIFS($E$3:E1520,E1193)=1,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IF(COUNTIFS($E$3:E1520,E1194)=1,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IF(COUNTIFS($E$3:E1520,E1195)=1,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IF(COUNTIFS($E$3:E1520,E1196)=1,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IF(COUNTIFS($E$3:E1520,E1197)=1,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IF(COUNTIFS($E$3:E1520,E1198)=1,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IF(COUNTIFS($E$3:E1520,E1199)=1,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IF(COUNTIFS($E$3:E1520,E1200)=1,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IF(COUNTIFS($E$3:E1520,E1201)=1,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IF(COUNTIFS($E$3:E1520,E1202)=1,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IF(COUNTIFS($E$3:E1520,E1203)=1,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IF(COUNTIFS($E$3:E1520,E1204)=1,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IF(COUNTIFS($E$3:E1520,E1205)=1,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IF(COUNTIFS($E$3:E1520,E1206)=1,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IF(COUNTIFS($E$3:E1520,E1207)=1,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IF(COUNTIFS($E$3:E1520,E1208)=1,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IF(COUNTIFS($E$3:E1520,E1209)=1,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IF(COUNTIFS($E$3:E1520,E1210)=1,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IF(COUNTIFS($E$3:E1520,E1211)=1,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IF(COUNTIFS($E$3:E1520,E1212)=1,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IF(COUNTIFS($E$3:E1520,E1214)=1,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IF(COUNTIFS($E$3:E1520,E1215)=1,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IF(COUNTIFS($E$3:E1520,E1216)=1,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IF(COUNTIFS($E$3:E1520,E1217)=1,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IF(COUNTIFS($E$3:E1520,E1218)=1,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IF(COUNTIFS($E$3:E1520,E1219)=1,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IF(COUNTIFS($E$3:E1520,E1220)=1,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IF(COUNTIFS($E$3:E1520,E1221)=1,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IF(COUNTIFS($E$3:E1520,E1222)=1,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IF(COUNTIFS($E$3:E1520,E1223)=1,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IF(COUNTIFS($E$3:E1520,E1224)=1,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IF(COUNTIFS($E$3:E1520,E1225)=1,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IF(COUNTIFS($E$3:E1520,E1226)=1,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IF(COUNTIFS($E$3:E1520,E1227)=1,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IF(COUNTIFS($E$3:E1520,E1228)=1,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IF(COUNTIFS($E$3:E1520,E1229)=1,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IF(COUNTIFS($E$3:E1520,E1230)=1,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IF(COUNTIFS($E$3:E1520,E1231)=1,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IF(COUNTIFS($E$3:E1520,E1232)=1,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IF(COUNTIFS($E$3:E1520,E1233)=1,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IF(COUNTIFS($E$3:E1520,E1234)=1,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IF(COUNTIFS($E$3:E1520,E1235)=1,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IF(COUNTIFS($E$3:E1520,E1236)=1,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IF(COUNTIFS($E$3:E1520,E1237)=1,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IF(COUNTIFS($E$3:E1520,E1238)=1,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IF(COUNTIFS($E$3:E1520,E1239)=1,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IF(COUNTIFS($E$3:E1520,E1240)=1,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IF(COUNTIFS($E$3:E1520,E1241)=1,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IF(COUNTIFS($E$3:E1520,E1242)=1,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IF(COUNTIFS($E$3:E1520,E1243)=1,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IF(COUNTIFS($E$3:E1520,E1244)=1,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IF(COUNTIFS($E$3:E1520,E1245)=1,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IF(COUNTIFS($E$3:E1520,E1246)=1,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IF(COUNTIFS($E$3:E1520,E1247)=1,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IF(COUNTIFS($E$3:E1520,E1248)=1,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IF(COUNTIFS($E$3:E1520,E1249)=1,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IF(COUNTIFS($E$3:E1520,E1250)=1,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IF(COUNTIFS($E$3:E1520,E1251)=1,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IF(COUNTIFS($E$3:E1520,E1252)=1,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IF(COUNTIFS($E$3:E1520,E1253)=1,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IF(COUNTIFS($E$3:E1520,E1254)=1,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IF(COUNTIFS($E$3:E1520,E1255)=1,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IF(COUNTIFS($E$3:E1520,E1256)=1,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IF(COUNTIFS($E$3:E1520,E1257)=1,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IF(COUNTIFS($E$3:E1520,E1258)=1,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IF(COUNTIFS($E$3:E1520,E1259)=1,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IF(COUNTIFS($E$3:E1520,E1260)=1,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IF(COUNTIFS($E$3:E1520,E1261)=1,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IF(COUNTIFS($E$3:E1520,E1262)=1,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IF(COUNTIFS($E$3:E1520,E1263)=1,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IF(COUNTIFS($E$3:E1520,E1264)=1,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IF(COUNTIFS($E$3:E1520,E1265)=1,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IF(COUNTIFS($E$3:E1520,E1266)=1,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IF(COUNTIFS($E$3:E1520,E1267)=1,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IF(COUNTIFS($E$3:E1520,E1268)=1,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IF(COUNTIFS($E$3:E1520,E1269)=1,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IF(COUNTIFS($E$3:E1520,E1270)=1,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IF(COUNTIFS($E$3:E1520,E1271)=1,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IF(COUNTIFS($E$3:E1520,E1272)=1,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IF(COUNTIFS($E$3:E1520,E1273)=1,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IF(COUNTIFS($E$3:E1520,E1274)=1,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IF(COUNTIFS($E$3:E1520,E1275)=1,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IF(COUNTIFS($E$3:E1520,E1276)=1,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IF(COUNTIFS($E$3:E1520,E1277)=1,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IF(COUNTIFS($E$3:E1520,E1278)=1,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IF(COUNTIFS($E$3:E1520,E1279)=1,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IF(COUNTIFS($E$3:E1520,E1280)=1,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IF(COUNTIFS($E$3:E1520,E1281)=1,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IF(COUNTIFS($E$3:E1520,E1282)=1,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IF(COUNTIFS($E$3:E1520,E1283)=1,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IF(COUNTIFS($E$3:E1520,E1284)=1,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IF(COUNTIFS($E$3:E1520,E1285)=1,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IF(COUNTIFS($E$3:E1520,E1286)=1,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IF(COUNTIFS($E$3:E1520,E1287)=1,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IF(COUNTIFS($E$3:E1520,E1288)=1,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IF(COUNTIFS($E$3:E1520,E1289)=1,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IF(COUNTIFS($E$3:E1520,E1290)=1,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IF(COUNTIFS($E$3:E1520,E1291)=1,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IF(COUNTIFS($E$3:E1520,E1292)=1,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IF(COUNTIFS($E$3:E1520,E1293)=1,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IF(COUNTIFS($E$3:E1520,E1294)=1,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IF(COUNTIFS($E$3:E1520,E1296)=1,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IF(COUNTIFS($E$3:E1520,E1297)=1,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IF(COUNTIFS($E$3:E1520,E1298)=1,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IF(COUNTIFS($E$3:E1520,E1299)=1,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IF(COUNTIFS($E$3:E1520,E1301)=1,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IF(COUNTIFS($E$3:E1520,E1303)=1,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IF(COUNTIFS($E$3:E1520,E1304)=1,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IF(COUNTIFS($E$3:E1520,E1305)=1,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IF(COUNTIFS($E$3:E1520,E1306)=1,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IF(COUNTIFS($E$3:E1520,E1309)=1,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IF(COUNTIFS($E$3:E1520,E1310)=1,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IF(COUNTIFS($E$3:E1520,E1311)=1,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IF(COUNTIFS($E$3:E1520,E1312)=1,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IF(COUNTIFS($E$3:E1520,E1313)=1,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IF(COUNTIFS($E$3:E1520,E1314)=1,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IF(COUNTIFS($E$3:E1520,E1315)=1,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IF(COUNTIFS($E$3:E1520,E1316)=1,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IF(COUNTIFS($E$3:E1520,E1318)=1,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IF(COUNTIFS($E$3:E1520,E1319)=1,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IF(COUNTIFS($E$3:E1520,E1321)=1,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IF(COUNTIFS($E$3:E1520,E1324)=1,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IF(COUNTIFS($E$3:E1520,E1325)=1,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IF(COUNTIFS($E$3:E1520,E1327)=1,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IF(COUNTIFS($E$3:E1520,E1329)=1,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IF(COUNTIFS($E$3:E1520,E1330)=1,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IF(COUNTIFS($E$3:E1520,E1331)=1,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IF(COUNTIFS($E$3:E1520,E1333)=1,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IF(COUNTIFS($E$3:E1520,E1334)=1,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IF(COUNTIFS($E$3:E1520,E1335)=1,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IF(COUNTIFS($E$3:E1520,E1336)=1,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IF(COUNTIFS($E$3:E1520,E1337)=1,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IF(COUNTIFS($E$3:E1520,E1338)=1,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IF(COUNTIFS($E$3:E1520,E1339)=1,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IF(COUNTIFS($E$3:E1520,E1340)=1,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IF(COUNTIFS($E$3:E1520,E1341)=1,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IF(COUNTIFS($E$3:E1520,E1342)=1,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IF(COUNTIFS($E$3:E1520,E1343)=1,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IF(COUNTIFS($E$3:E1520,E1344)=1,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IF(COUNTIFS($E$3:E1520,E1345)=1,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IF(COUNTIFS($E$3:E1520,E1346)=1,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IF(COUNTIFS($E$3:E1520,E1347)=1,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IF(COUNTIFS($E$3:E1520,E1348)=1,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IF(COUNTIFS($E$3:E1520,E1349)=1,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IF(COUNTIFS($E$3:E1520,E1351)=1,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IF(COUNTIFS($E$3:E1520,E1352)=1,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IF(COUNTIFS($E$3:E1520,E1353)=1,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IF(COUNTIFS($E$3:E1520,E1354)=1,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IF(COUNTIFS($E$3:E1520,E1355)=1,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IF(COUNTIFS($E$3:E1520,E1356)=1,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IF(COUNTIFS($E$3:E1520,E1357)=1,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IF(COUNTIFS($E$3:E1520,E1359)=1,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IF(COUNTIFS($E$3:E1520,E1360)=1,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IF(COUNTIFS($E$3:E1520,E1361)=1,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IF(COUNTIFS($E$3:E1520,E1362)=1,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IF(COUNTIFS($E$3:E1520,E1363)=1,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IF(COUNTIFS($E$3:E1520,E1364)=1,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IF(COUNTIFS($E$3:E1520,E1365)=1,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IF(COUNTIFS($E$3:E1520,E1366)=1,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IF(COUNTIFS($E$3:E1520,E1367)=1,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IF(COUNTIFS($E$3:E1520,E1368)=1,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IF(COUNTIFS($E$3:E1520,E1369)=1,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IF(COUNTIFS($E$3:E1520,E1370)=1,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IF(COUNTIFS($E$3:E1520,E1371)=1,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IF(COUNTIFS($E$3:E1520,E1372)=1,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IF(COUNTIFS($E$3:E1520,E1373)=1,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IF(COUNTIFS($E$3:E1520,E1374)=1,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IF(COUNTIFS($E$3:E1520,E1375)=1,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IF(COUNTIFS($E$3:E1520,E1376)=1,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IF(COUNTIFS($E$3:E1520,E1377)=1,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IF(COUNTIFS($E$3:E1520,E1378)=1,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IF(COUNTIFS($E$3:E1520,E1379)=1,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IF(COUNTIFS($E$3:E1520,E1380)=1,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IF(COUNTIFS($E$3:E1520,E1381)=1,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IF(COUNTIFS($E$3:E1520,E1382)=1,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IF(COUNTIFS($E$3:E1520,E1383)=1,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IF(COUNTIFS($E$3:E1520,E1384)=1,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IF(COUNTIFS($E$3:E1520,E1385)=1,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IF(COUNTIFS($E$3:E1520,E1386)=1,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IF(COUNTIFS($E$3:E1520,E1387)=1,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IF(COUNTIFS($E$3:E1520,E1388)=1,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IF(COUNTIFS($E$3:E1520,E1389)=1,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IF(COUNTIFS($E$3:E1520,E1390)=1,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IF(COUNTIFS($E$3:E1520,E1391)=1,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IF(COUNTIFS($E$3:E1520,E1392)=1,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IF(COUNTIFS($E$3:E1520,E1393)=1,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IF(COUNTIFS($E$3:E1520,E1394)=1,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IF(COUNTIFS($E$3:E1520,E1395)=1,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IF(COUNTIFS($E$3:E1520,E1396)=1,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IF(COUNTIFS($E$3:E1520,E1397)=1,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IF(COUNTIFS($E$3:E1520,E1398)=1,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IF(COUNTIFS($E$3:E1520,E1399)=1,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IF(COUNTIFS($E$3:E1520,E1400)=1,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IF(COUNTIFS($E$3:E1520,E1401)=1,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IF(COUNTIFS($E$3:E1520,E1402)=1,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IF(COUNTIFS($E$3:E1520,E1403)=1,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IF(COUNTIFS($E$3:E1520,E1404)=1,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IF(COUNTIFS($E$3:E1520,E1405)=1,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IF(COUNTIFS($E$3:E1520,E1406)=1,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IF(COUNTIFS($E$3:E1520,E1418)=1,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IF(COUNTIFS($E$3:E1520,E1419)=1,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IF(COUNTIFS($E$3:E1520,E1420)=1,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IF(COUNTIFS($E$3:E1520,E1421)=1,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IF(COUNTIFS($E$3:E1520,E1422)=1,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IF(COUNTIFS($E$3:E1520,E1423)=1,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IF(COUNTIFS($E$3:E1520,E1424)=1,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IF(COUNTIFS($E$3:E1520,E1425)=1,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IF(COUNTIFS($E$3:E1520,E1426)=1,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IF(COUNTIFS($E$3:E1520,E1427)=1,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IF(COUNTIFS($E$3:E1520,E1428)=1,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IF(COUNTIFS($E$3:E1520,E1429)=1,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IF(COUNTIFS($E$3:E1520,E1430)=1,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IF(COUNTIFS($E$3:E1520,E1431)=1,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IF(COUNTIFS($E$3:E1520,E1432)=1,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IF(COUNTIFS($E$3:E1520,E1433)=1,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IF(COUNTIFS($E$3:E1520,E1434)=1,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IF(COUNTIFS($E$3:E1520,E1435)=1,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IF(COUNTIFS($E$3:E1520,E1436)=1,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IF(COUNTIFS($E$3:E1520,E1437)=1,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IF(COUNTIFS($E$3:E1520,E1438)=1,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IF(COUNTIFS($E$3:E1520,E1439)=1,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IF(COUNTIFS($E$3:E1520,E1440)=1,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IF(COUNTIFS($E$3:E1520,E1441)=1,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IF(COUNTIFS($E$3:E1520,E1442)=1,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IF(COUNTIFS($E$3:E1520,E1443)=1,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IF(COUNTIFS($E$3:E1520,E1444)=1,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IF(COUNTIFS($E$3:E1520,E1445)=1,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IF(COUNTIFS($E$3:E1520,E1446)=1,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IF(COUNTIFS($E$3:E1520,E1447)=1,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IF(COUNTIFS($E$3:E1520,E1448)=1,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IF(COUNTIFS($E$3:E1520,E1449)=1,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IF(COUNTIFS($E$3:E1520,#REF!)=1,#REF!,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IF(COUNTIFS($E$3:E1520,E1450)=1,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IF(COUNTIFS($E$3:E1520,E1452)=1,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IF(COUNTIFS($E$3:E1520,E1453)=1,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IF(COUNTIFS($E$3:E1520,E1454)=1,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IF(COUNTIFS($E$3:E1520,E1455)=1,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IF(COUNTIFS($E$3:E1520,E1456)=1,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IF(COUNTIFS($E$3:E1520,E1457)=1,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IF(COUNTIFS($E$3:E1520,E1458)=1,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IF(COUNTIFS($E$3:E1520,E1459)=1,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IF(COUNTIFS($E$3:E1520,E1460)=1,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IF(COUNTIFS($E$3:E1520,E1461)=1,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IF(COUNTIFS($E$3:E1520,E1462)=1,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IF(COUNTIFS($E$3:E1520,E1463)=1,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IF(COUNTIFS($E$3:E1520,E1464)=1,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IF(COUNTIFS($E$3:E1520,E1465)=1,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IF(COUNTIFS($E$3:E1520,E1466)=1,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IF(COUNTIFS($E$3:E1521,E1467)=1,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IF(COUNTIFS($E$3:E1522,E1468)=1,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IF(COUNTIFS($E$3:E1523,E1469)=1,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IF(COUNTIFS($E$3:E1524,E1470)=1,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IF(COUNTIFS($E$3:E1525,E1471)=1,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IF(COUNTIFS($E$3:E1526,E1472)=1,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IF(COUNTIFS($E$3:E1527,E1473)=1,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IF(COUNTIFS($E$3:E1528,E1474)=1,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IF(COUNTIFS($E$3:E1529,E1475)=1,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IF(COUNTIFS($E$3:E1530,E1476)=1,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IF(COUNTIFS($E$3:E1531,E1477)=1,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IF(COUNTIFS($E$3:E1532,E1478)=1,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IF(COUNTIFS($E$3:E1533,E1479)=1,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IF(COUNTIFS($E$3:E1534,E1480)=1,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IF(COUNTIFS($E$3:E1535,E1494)=1,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IF(COUNTIFS($E$3:E1536,E1495)=1,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IF(COUNTIFS($E$3:E1537,E1496)=1,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IF(COUNTIFS($E$3:E1538,E1497)=1,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IF(COUNTIFS($E$3:E1539,E1498)=1,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IF(COUNTIFS($E$3:E1540,E1499)=1,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IF(COUNTIFS($E$3:E1541,E1500)=1,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 t="s">
        <v>2160</v>
      </c>
      <c r="C1502" s="19" t="s">
        <v>870</v>
      </c>
      <c r="D1502" s="60" t="s">
        <v>1047</v>
      </c>
      <c r="E1502" s="19" t="s">
        <v>2175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 t="s">
        <v>2160</v>
      </c>
      <c r="C1503" s="19" t="s">
        <v>870</v>
      </c>
      <c r="D1503" s="60" t="s">
        <v>1047</v>
      </c>
      <c r="E1503" s="19" t="s">
        <v>2175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 t="s">
        <v>2160</v>
      </c>
      <c r="C1504" s="19" t="s">
        <v>870</v>
      </c>
      <c r="D1504" s="60" t="s">
        <v>1047</v>
      </c>
      <c r="E1504" s="19" t="s">
        <v>2175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 t="s">
        <v>2160</v>
      </c>
      <c r="C1505" s="19" t="s">
        <v>870</v>
      </c>
      <c r="D1505" s="60" t="s">
        <v>1047</v>
      </c>
      <c r="E1505" s="19" t="s">
        <v>2175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 t="s">
        <v>2160</v>
      </c>
      <c r="C1506" s="19" t="s">
        <v>870</v>
      </c>
      <c r="D1506" s="60" t="s">
        <v>1047</v>
      </c>
      <c r="E1506" s="19" t="s">
        <v>2175</v>
      </c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 t="s">
        <v>2160</v>
      </c>
      <c r="C1507" s="19" t="s">
        <v>870</v>
      </c>
      <c r="D1507" s="60" t="s">
        <v>1047</v>
      </c>
      <c r="E1507" s="19" t="s">
        <v>2175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 t="s">
        <v>2160</v>
      </c>
      <c r="C1508" s="19" t="s">
        <v>870</v>
      </c>
      <c r="D1508" s="60" t="s">
        <v>1047</v>
      </c>
      <c r="E1508" s="19" t="s">
        <v>2175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 t="s">
        <v>2160</v>
      </c>
      <c r="C1509" s="19" t="s">
        <v>870</v>
      </c>
      <c r="D1509" s="60" t="s">
        <v>1047</v>
      </c>
      <c r="E1509" s="19" t="s">
        <v>2175</v>
      </c>
      <c r="F1509" s="21"/>
      <c r="G1509" s="19" t="s">
        <v>2185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2186</v>
      </c>
      <c r="B1510" s="19" t="s">
        <v>2160</v>
      </c>
      <c r="C1510" s="19" t="s">
        <v>870</v>
      </c>
      <c r="D1510" s="60" t="s">
        <v>1047</v>
      </c>
      <c r="E1510" s="19" t="s">
        <v>2175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90" t="s">
        <v>2187</v>
      </c>
      <c r="K1510" s="79"/>
    </row>
    <row r="1511" spans="1:11" ht="41.25" customHeight="1">
      <c r="A1511" s="18" t="s">
        <v>2188</v>
      </c>
      <c r="B1511" s="19" t="s">
        <v>2189</v>
      </c>
      <c r="C1511" s="19" t="s">
        <v>1199</v>
      </c>
      <c r="D1511" s="60" t="s">
        <v>1047</v>
      </c>
      <c r="E1511" s="19" t="s">
        <v>2088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2190</v>
      </c>
      <c r="B1512" s="19"/>
      <c r="C1512" s="19"/>
      <c r="D1512" s="60"/>
      <c r="E1512" s="19"/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2191</v>
      </c>
      <c r="B1513" s="19"/>
      <c r="C1513" s="19"/>
      <c r="D1513" s="60"/>
      <c r="E1513" s="19"/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2192</v>
      </c>
      <c r="B1514" s="19"/>
      <c r="C1514" s="19"/>
      <c r="D1514" s="60"/>
      <c r="E1514" s="19"/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89"/>
      <c r="B1515" s="19"/>
      <c r="C1515" s="19"/>
      <c r="D1515" s="60"/>
      <c r="E1515" s="19"/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89"/>
      <c r="B1516" s="19"/>
      <c r="C1516" s="19"/>
      <c r="D1516" s="60"/>
      <c r="E1516" s="19"/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89"/>
      <c r="B1517" s="19"/>
      <c r="C1517" s="19"/>
      <c r="D1517" s="60"/>
      <c r="E1517" s="19"/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89"/>
      <c r="B1518" s="19"/>
      <c r="C1518" s="19"/>
      <c r="D1518" s="60"/>
      <c r="E1518" s="19"/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89"/>
      <c r="B1519" s="19"/>
      <c r="C1519" s="19"/>
      <c r="D1519" s="60"/>
      <c r="E1519" s="19"/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89"/>
      <c r="B1520" s="19"/>
      <c r="C1520" s="19"/>
      <c r="D1520" s="60"/>
      <c r="E1520" s="19"/>
      <c r="F1520" s="21"/>
      <c r="G1520" s="19" t="s">
        <v>2096</v>
      </c>
      <c r="H1520" s="25" t="str">
        <f>IF(RIGHT(G1520,1)="M", LEFT(G1520,LEN(G1520)-1), G1520)</f>
        <v>JS122</v>
      </c>
      <c r="I1520" s="25" t="str">
        <f>IF(RIGHT(G1520,1)="M","M","Non-M")</f>
        <v>Non-M</v>
      </c>
      <c r="J1520" s="34"/>
      <c r="K1520" s="79"/>
    </row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2193</v>
      </c>
      <c r="B2" s="8" t="s">
        <v>2194</v>
      </c>
      <c r="C2" s="8" t="s">
        <v>2195</v>
      </c>
      <c r="D2" s="8" t="s">
        <v>2196</v>
      </c>
      <c r="E2" s="8" t="s">
        <v>2197</v>
      </c>
      <c r="F2" s="8" t="s">
        <v>2198</v>
      </c>
      <c r="G2" s="80" t="s">
        <v>2199</v>
      </c>
      <c r="H2" s="8" t="s">
        <v>2200</v>
      </c>
      <c r="I2" s="8" t="s">
        <v>2201</v>
      </c>
      <c r="J2" s="75" t="s">
        <v>2202</v>
      </c>
      <c r="R2" s="83" t="s">
        <v>2203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2204</v>
      </c>
      <c r="E3" s="10">
        <v>1</v>
      </c>
      <c r="F3" s="10" t="s">
        <v>2205</v>
      </c>
      <c r="G3" s="81">
        <v>157948.43304843301</v>
      </c>
      <c r="H3" s="10" t="s">
        <v>2204</v>
      </c>
      <c r="I3" s="10" t="s">
        <v>2206</v>
      </c>
      <c r="J3" s="76">
        <v>46136.714247685202</v>
      </c>
      <c r="R3" s="85" t="s">
        <v>2207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2204</v>
      </c>
      <c r="E4" s="10">
        <v>888</v>
      </c>
      <c r="F4" s="10"/>
      <c r="G4" s="81">
        <v>139598659.82905999</v>
      </c>
      <c r="H4" s="10" t="s">
        <v>2208</v>
      </c>
      <c r="I4" s="10" t="s">
        <v>2206</v>
      </c>
      <c r="J4" s="76">
        <v>46136.774027777799</v>
      </c>
      <c r="R4" s="85" t="s">
        <v>2209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2204</v>
      </c>
      <c r="E5" s="10"/>
      <c r="F5" s="10"/>
      <c r="G5" s="81">
        <v>0</v>
      </c>
      <c r="H5" s="10"/>
      <c r="I5" s="10"/>
      <c r="J5" s="76"/>
      <c r="R5" s="85" t="s">
        <v>2210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2204</v>
      </c>
      <c r="E6" s="10">
        <v>3</v>
      </c>
      <c r="F6" s="10"/>
      <c r="G6" s="81">
        <v>267469.65811965801</v>
      </c>
      <c r="H6" s="10"/>
      <c r="I6" s="10" t="s">
        <v>2206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2204</v>
      </c>
      <c r="E7" s="10"/>
      <c r="F7" s="10"/>
      <c r="G7" s="81">
        <v>0</v>
      </c>
      <c r="H7" s="10"/>
      <c r="I7" s="10"/>
      <c r="J7" s="76"/>
      <c r="R7" s="87" t="s">
        <v>2211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2204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2204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2204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2204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2204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2204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2204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2204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2204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2204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2204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2204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2204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2204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2204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2212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2213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2214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2215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2217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2218</v>
      </c>
      <c r="D218">
        <v>69</v>
      </c>
    </row>
    <row r="219" spans="2:4">
      <c r="B219" t="s">
        <v>2219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2220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2226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2227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2228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2229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2230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2231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2232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2233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2234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2235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2238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2026-04-27T01:22:27Z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