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" documentId="13_ncr:1_{7EF57DF4-89AE-8C42-9C9C-3682908C3E34}" xr6:coauthVersionLast="47" xr6:coauthVersionMax="47" xr10:uidLastSave="{7E6D71D7-6C17-4D03-B2BD-B6C2BF6B87A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3" i="5" l="1"/>
  <c r="H1453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I1452" i="5"/>
  <c r="H1452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<sst xmlns="http://schemas.openxmlformats.org/spreadsheetml/2006/main" count="8291" uniqueCount="2170">
  <si>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</si>
  <si>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</si>
  <si>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</si>
  <si>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</si>
  <si>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</si>
  <si>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</si>
  <si>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</si>
  <si>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</si>
  <si>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</si>
  <si>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</si>
  <si>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</si>
  <si>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</si>
  <si>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</si>
  <si>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</si>
  <si>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</si>
  <si>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</si>
  <si>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</si>
  <si>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</si>
  <si>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</si>
  <si>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</si>
  <si>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</si>
  <si>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</si>
  <si>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</si>
  <si>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</si>
  <si>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</si>
  <si>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</si>
  <si>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</si>
  <si>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</si>
  <si>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</si>
  <si>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</si>
  <si>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</si>
  <si>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</si>
  <si>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</si>
  <si>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</si>
  <si>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</si>
  <si>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</si>
  <si>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</si>
  <si>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</si>
  <si>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</si>
  <si>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</si>
  <si>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</si>
  <si>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</si>
  <si>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</si>
  <si>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</si>
  <si>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</si>
  <si>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</si>
  <si>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</si>
  <si>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</si>
  <si>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</si>
  <si>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</si>
  <si>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</si>
  <si>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</si>
  <si>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</si>
  <si>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</si>
  <si>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</si>
  <si>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</si>
  <si>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</si>
  <si>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</si>
  <si>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</si>
  <si>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</si>
  <si>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</si>
  <si>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</si>
  <si>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</si>
  <si>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</si>
  <si>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</si>
  <si>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</si>
  <si>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</si>
  <si>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</si>
  <si>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</si>
  <si>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</si>
  <si>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</si>
  <si>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</si>
  <si>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</si>
  <si>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</si>
  <si>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</si>
  <si>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</si>
  <si>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</si>
  <si>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</si>
  <si>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</si>
  <si>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</si>
  <si>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</si>
  <si>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</si>
  <si>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</si>
  <si>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</si>
  <si>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</si>
  <si>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</si>
  <si>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</si>
  <si>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</si>
  <si>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</si>
  <si>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</si>
  <si>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</si>
  <si>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</si>
  <si>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</si>
  <si>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</si>
  <si>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</si>
  <si>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</si>
  <si>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</si>
  <si>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</si>
  <si>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</si>
  <si>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</si>
  <si>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</si>
  <si>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</si>
  <si>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</si>
  <si>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</si>
  <si>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</si>
  <si>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</si>
  <si>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</si>
  <si>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</si>
  <si>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</si>
  <si>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</si>
  <si>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</si>
  <si>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</si>
  <si>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</si>
  <si>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</si>
  <si>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</si>
  <si>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</si>
  <si>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</si>
  <si>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</si>
  <si>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</si>
  <si>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</si>
  <si>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</si>
  <si>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</si>
  <si>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</si>
  <si>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</si>
  <si>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</si>
  <si>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</si>
  <si>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</si>
  <si>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</si>
  <si>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</si>
  <si>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</si>
  <si>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</si>
  <si>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</si>
  <si>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</si>
  <si>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</si>
  <si>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</si>
  <si>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</si>
  <si>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</si>
  <si>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</si>
  <si>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</si>
  <si>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</si>
  <si>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</si>
  <si>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</si>
  <si>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</si>
  <si>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</si>
  <si>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</si>
  <si>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</si>
  <si>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</si>
  <si>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</si>
  <si>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</si>
  <si>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</si>
  <si>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</si>
  <si>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</si>
  <si>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</si>
  <si>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</si>
  <si>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</si>
  <si>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</si>
  <si>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</si>
  <si>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</si>
  <si>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</si>
  <si>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</si>
  <si>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</si>
  <si>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</si>
  <si>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</si>
  <si>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</si>
  <si>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</si>
  <si>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</si>
  <si>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</si>
  <si>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</si>
  <si>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</si>
  <si>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</si>
  <si>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</si>
  <si>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</si>
  <si>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</si>
  <si>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</si>
  <si>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</si>
  <si>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</si>
  <si>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</si>
  <si>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</si>
  <si>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</si>
  <si>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</si>
  <si>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</si>
  <si>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</si>
  <si>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</si>
  <si>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</si>
  <si>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</si>
  <si>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</si>
  <si>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</si>
  <si>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</si>
  <si>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</si>
  <si>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</si>
  <si>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</si>
  <si>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</si>
  <si>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</si>
  <si>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</si>
  <si>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</si>
  <si>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</si>
  <si>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</si>
  <si>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</si>
  <si>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</si>
  <si>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</si>
  <si>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</si>
  <si>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</si>
  <si>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</si>
  <si>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</si>
  <si>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</si>
  <si>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</si>
  <si>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</si>
  <si>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</si>
  <si>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</si>
  <si>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</si>
  <si>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</si>
  <si>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</si>
  <si>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</si>
  <si>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</si>
  <si>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</si>
  <si>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</si>
  <si>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</si>
  <si>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</si>
  <si>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</si>
  <si>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</si>
  <si>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</si>
  <si>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</si>
  <si>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</si>
  <si>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</si>
  <si>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</si>
  <si>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</si>
  <si>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</si>
  <si>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</si>
  <si>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</si>
  <si>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</si>
  <si>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</si>
  <si>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</si>
  <si>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</si>
  <si>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</si>
  <si>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</si>
  <si>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</si>
  <si>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</si>
  <si>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</si>
  <si>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</si>
  <si>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</si>
  <si>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</si>
  <si>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</si>
  <si>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</si>
  <si>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</si>
  <si>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</si>
  <si>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</si>
  <si>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</si>
  <si>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</si>
  <si>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</si>
  <si>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</si>
  <si>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</si>
  <si>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</si>
  <si>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</si>
  <si>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</si>
  <si>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</si>
  <si>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</si>
  <si>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</si>
  <si>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</si>
  <si>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</si>
  <si>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</si>
  <si>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</si>
  <si>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</si>
  <si>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</si>
  <si>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</si>
  <si>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</si>
  <si>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</si>
  <si>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</si>
  <si>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</si>
  <si>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</si>
  <si>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</si>
  <si>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</si>
  <si>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</si>
  <si>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</si>
  <si>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</si>
  <si>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</si>
  <si>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</si>
  <si>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</si>
  <si>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</si>
  <si>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</si>
  <si>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</si>
  <si>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</si>
  <si>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</si>
  <si>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</si>
  <si>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</si>
  <si>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</si>
  <si>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</si>
  <si>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</si>
  <si>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</si>
  <si>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</si>
  <si>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</si>
  <si>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</si>
  <si>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</si>
  <si>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</si>
  <si>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</si>
  <si>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</si>
  <si>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</si>
  <si>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</si>
  <si>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</si>
  <si>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</si>
  <si>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</si>
  <si>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</si>
  <si>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</si>
  <si>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</si>
  <si>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</si>
  <si>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</si>
  <si>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</si>
  <si>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</si>
  <si>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</si>
  <si>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</si>
  <si>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</si>
  <si>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</si>
  <si>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</si>
  <si>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</si>
  <si>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</si>
  <si>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</si>
  <si>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</si>
  <si>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</si>
  <si>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</si>
  <si>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</si>
  <si>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</si>
  <si>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</si>
  <si>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</si>
  <si>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</si>
  <si>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</si>
  <si>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</si>
  <si>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</si>
  <si>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</si>
  <si>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</si>
  <si>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</si>
  <si>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</si>
  <si>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</si>
  <si>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</si>
  <si>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</si>
  <si>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</si>
  <si>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</si>
  <si>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</si>
  <si>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</si>
  <si>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</si>
  <si>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</si>
  <si>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</si>
  <si>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</si>
  <si>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</si>
  <si>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</si>
  <si>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</si>
  <si>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</si>
  <si>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</si>
  <si>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</si>
  <si>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</si>
  <si>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</si>
  <si>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</si>
  <si>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</si>
  <si>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</si>
  <si>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</si>
  <si>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</si>
  <si>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</si>
  <si>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</si>
  <si>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</si>
  <si>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</si>
  <si>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</si>
  <si>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</si>
  <si>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</si>
  <si>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</si>
  <si>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</si>
  <si>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</si>
  <si>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</si>
  <si>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</si>
  <si>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</si>
  <si>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</si>
  <si>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</si>
  <si>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</si>
  <si>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</si>
  <si>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</si>
  <si>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</si>
  <si>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</si>
  <si>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</si>
  <si>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</si>
  <si>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</si>
  <si>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</si>
  <si>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</si>
  <si>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</si>
  <si>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</si>
  <si>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</si>
  <si>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</si>
  <si>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</si>
  <si>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</si>
  <si>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</si>
  <si>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</si>
  <si>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</si>
  <si>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</si>
  <si>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</si>
  <si>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</si>
  <si>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</si>
  <si>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</si>
  <si>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</si>
  <si>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</si>
  <si>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</si>
  <si>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</si>
  <si>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</si>
  <si>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</si>
  <si>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</si>
  <si>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</si>
  <si>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</si>
  <si>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</si>
  <si>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</si>
  <si>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</si>
  <si>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</si>
  <si>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</si>
  <si>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</si>
  <si>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</si>
  <si>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</si>
  <si>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</si>
  <si>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</si>
  <si>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</si>
  <si>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</si>
  <si>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</si>
  <si>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</si>
  <si>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</si>
  <si>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</si>
  <si>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</si>
  <si>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</si>
  <si>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</si>
  <si>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</si>
  <si>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</si>
  <si>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</si>
  <si>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</si>
  <si>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</si>
  <si>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</si>
  <si>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</si>
  <si>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</si>
  <si>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</si>
  <si>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</si>
  <si>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</si>
  <si>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</si>
  <si>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</si>
  <si>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</si>
  <si>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</si>
  <si>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</si>
  <si>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</si>
  <si>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</si>
  <si>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</si>
  <si>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</si>
  <si>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</si>
  <si>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</si>
  <si>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</si>
  <si>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</si>
  <si>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</si>
  <si>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</si>
  <si>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</si>
  <si>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</si>
  <si>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</si>
  <si>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</si>
  <si>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</si>
  <si>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</si>
  <si>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</si>
  <si>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</si>
  <si>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</si>
  <si>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</si>
  <si>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</si>
  <si>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</si>
  <si>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</si>
  <si>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</si>
  <si>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</si>
  <si>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</si>
  <si>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</si>
  <si>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</si>
  <si>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</si>
  <si>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</si>
  <si>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</si>
  <si>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</si>
  <si>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</si>
  <si>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</si>
  <si>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</si>
  <si>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</si>
  <si>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</si>
  <si>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</si>
  <si>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</si>
  <si>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</si>
  <si>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</si>
  <si>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</si>
  <si>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</si>
  <si>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</si>
  <si>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</si>
  <si>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</si>
  <si>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</si>
  <si>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</si>
  <si>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</si>
  <si>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</si>
  <si>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</si>
  <si>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</si>
  <si>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</si>
  <si>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</si>
  <si>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</si>
  <si>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</si>
  <si>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</si>
  <si>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</si>
  <si>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</si>
  <si>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</si>
  <si>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</si>
  <si>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</si>
  <si>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</si>
  <si>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</si>
  <si>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</si>
  <si>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</si>
  <si>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</si>
  <si>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</si>
  <si>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</si>
  <si>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</si>
  <si>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</si>
  <si>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</si>
  <si>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</si>
  <si>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</si>
  <si>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</si>
  <si>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</si>
  <si>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</si>
  <si>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</si>
  <si>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</si>
  <si>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</si>
  <si>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</si>
  <si>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</si>
  <si>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</si>
  <si>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</si>
  <si>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</si>
  <si>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</si>
  <si>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</si>
  <si>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</si>
  <si>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</si>
  <si>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</si>
  <si>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</si>
  <si>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</si>
  <si>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</si>
  <si>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</si>
  <si>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</si>
  <si>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</si>
  <si>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</si>
  <si>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</si>
  <si>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</si>
  <si>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</si>
  <si>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</si>
  <si>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</si>
  <si>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</si>
  <si>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</si>
  <si>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</si>
  <si>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</si>
  <si>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</si>
  <si>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</si>
  <si>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</si>
  <si>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</si>
  <si>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</si>
  <si>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</si>
  <si>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</si>
  <si>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</si>
  <si>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</si>
  <si>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</si>
  <si>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</si>
  <si>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</si>
  <si>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</si>
  <si>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</si>
  <si>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</si>
  <si>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</si>
  <si>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</si>
  <si>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</si>
  <si>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</si>
  <si>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</si>
  <si>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</si>
  <si>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</si>
  <si>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</si>
  <si>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</si>
  <si>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</si>
  <si>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</si>
  <si>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</si>
  <si>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</si>
  <si>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</si>
  <si>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</si>
  <si>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</si>
  <si>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</si>
  <si>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</si>
  <si>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</si>
  <si>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</si>
  <si>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</si>
  <si>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</si>
  <si>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</si>
  <si>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</si>
  <si>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</si>
  <si>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</si>
  <si>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</si>
  <si>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</si>
  <si>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</si>
  <si>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</si>
  <si>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</si>
  <si>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</si>
  <si>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</si>
  <si>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</si>
  <si>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</si>
  <si>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</si>
  <si>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</si>
  <si>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</si>
  <si>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</si>
  <si>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</si>
  <si>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</si>
  <si>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</si>
  <si>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</si>
  <si>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</si>
  <si>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</si>
  <si>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</si>
  <si>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</si>
  <si>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</si>
  <si>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</si>
  <si>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</si>
  <si>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</si>
  <si>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</si>
  <si>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</si>
  <si>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</si>
  <si>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</si>
  <si>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</si>
  <si>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</si>
  <si>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</si>
  <si>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</si>
  <si>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</si>
  <si>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</si>
  <si>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</si>
  <si>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</si>
  <si>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</si>
  <si>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</si>
  <si>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</si>
  <si>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</si>
  <si>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</si>
  <si>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</si>
  <si>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</si>
  <si>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</si>
  <si>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</si>
  <si>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</si>
  <si>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</si>
  <si>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</si>
  <si>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</si>
  <si>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</si>
  <si>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</si>
  <si>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</si>
  <si>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</si>
  <si>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</si>
  <si>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</si>
  <si>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</si>
  <si>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</si>
  <si>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</si>
  <si>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</si>
  <si>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</si>
  <si>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</si>
  <si>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</si>
  <si>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</si>
  <si>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</si>
  <si>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</si>
  <si>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</si>
  <si>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</si>
  <si>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</si>
  <si>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</si>
  <si>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</si>
  <si>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</si>
  <si>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</si>
  <si>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</si>
  <si>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</si>
  <si>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</si>
  <si>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</si>
  <si>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</si>
  <si>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</si>
  <si>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</si>
  <si>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</si>
  <si>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</si>
  <si>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</si>
  <si>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</si>
  <si>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</si>
  <si>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</si>
  <si>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</si>
  <si>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</si>
  <si>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</si>
  <si>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</si>
  <si>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</si>
  <si>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</si>
  <si>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</si>
  <si>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</si>
  <si>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</si>
  <si>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</si>
  <si>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</si>
  <si>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</si>
  <si>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</si>
  <si>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</si>
  <si>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</si>
  <si>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</si>
  <si>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</si>
  <si>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</si>
  <si>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</si>
  <si>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</si>
  <si>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</si>
  <si>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</si>
  <si>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</si>
  <si>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</si>
  <si>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</si>
  <si>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</si>
  <si>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</si>
  <si>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</si>
  <si>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</si>
  <si>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</si>
  <si>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</si>
  <si>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</si>
  <si>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</si>
  <si>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</si>
  <si>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</si>
  <si>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</si>
  <si>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</si>
  <si>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</si>
  <si>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</si>
  <si>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</si>
  <si>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</si>
  <si>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</si>
  <si>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</si>
  <si>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</si>
  <si>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</si>
  <si>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</si>
  <si>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</si>
  <si>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</si>
  <si>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</si>
  <si>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</si>
  <si>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</si>
  <si>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</si>
  <si>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</si>
  <si>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</si>
  <si>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</si>
  <si>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</si>
  <si>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</si>
  <si>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</si>
  <si>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</si>
  <si>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</si>
  <si>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</si>
  <si>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</si>
  <si>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</si>
  <si>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</si>
  <si>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</si>
  <si>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</si>
  <si>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</si>
  <si>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</si>
  <si>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</si>
  <si>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</si>
  <si>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</si>
  <si>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</si>
  <si>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</si>
  <si>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</si>
  <si>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</si>
  <si>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</si>
  <si>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</si>
  <si>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</si>
  <si>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</si>
  <si>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</si>
  <si>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</si>
  <si>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</si>
  <si>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</si>
  <si>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</si>
  <si>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</si>
  <si>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</si>
  <si>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</si>
  <si>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</si>
  <si>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</si>
  <si>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</si>
  <si>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</si>
  <si>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</si>
  <si>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</si>
  <si>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</si>
  <si>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</si>
  <si>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</si>
  <si>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</si>
  <si>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</si>
  <si>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</si>
  <si>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</si>
  <si>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</si>
  <si>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</si>
  <si>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</si>
  <si>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</si>
  <si>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</si>
  <si>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</si>
  <si>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</si>
  <si>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</si>
  <si>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</si>
  <si>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</si>
  <si>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</si>
  <si>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</si>
  <si>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</si>
  <si>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</si>
  <si>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</si>
  <si>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</si>
  <si>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</si>
  <si>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</si>
  <si>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</si>
  <si>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</si>
  <si>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</si>
  <si>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</si>
  <si>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</si>
  <si>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</si>
  <si>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</si>
  <si>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</si>
  <si>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</si>
  <si>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</si>
  <si>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</si>
  <si>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</si>
  <si>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</si>
  <si>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</si>
  <si>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</si>
  <si>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</si>
  <si>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</si>
  <si>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</si>
  <si>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</si>
  <si>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</si>
  <si>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</si>
  <si>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</si>
  <si>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</si>
  <si>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</si>
  <si>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</si>
  <si>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</si>
  <si>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</si>
  <si>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</si>
  <si>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</si>
  <si>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</si>
  <si>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</si>
  <si>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</si>
  <si>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</si>
  <si>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</si>
  <si>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</si>
  <si>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</si>
  <si>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</si>
  <si>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</si>
  <si>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</si>
  <si>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</si>
  <si>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</si>
  <si>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</si>
  <si>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</si>
  <si>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</si>
  <si>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</si>
  <si>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</si>
  <si>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</si>
  <si>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</si>
  <si>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</si>
  <si>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</si>
  <si>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</si>
  <si>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</si>
  <si>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</si>
  <si>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</si>
  <si>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</si>
  <si>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</si>
  <si>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</si>
  <si>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</si>
  <si>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</si>
  <si>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</si>
  <si>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</si>
  <si>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</si>
  <si>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</si>
  <si>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</si>
  <si>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</si>
  <si>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</si>
  <si>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</si>
  <si>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</si>
  <si>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</si>
  <si>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</si>
  <si>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</si>
  <si>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</si>
  <si>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</si>
  <si>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</si>
  <si>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</si>
  <si>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</si>
  <si>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</si>
  <si>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</si>
  <si>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</si>
  <si>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</si>
  <si>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</si>
  <si>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</si>
  <si>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</si>
  <si>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</si>
  <si>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</si>
  <si>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</si>
  <si>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</si>
  <si>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</si>
  <si>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</si>
  <si>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</si>
  <si>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</si>
  <si>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</si>
  <si>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</si>
  <si>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</si>
  <si>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</si>
  <si>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</si>
  <si>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</si>
  <si>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</si>
  <si>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</si>
  <si>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</si>
  <si>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</si>
  <si>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</si>
  <si>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</si>
  <si>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</si>
  <si>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</si>
  <si>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</si>
  <si>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</si>
  <si>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</si>
  <si>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</si>
  <si>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</si>
  <si>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</si>
  <si>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</si>
  <si>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</si>
  <si>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</si>
  <si>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</si>
  <si>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</si>
  <si>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</si>
  <si>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</si>
  <si>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</si>
  <si>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</si>
  <si>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</si>
  <si>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</si>
  <si>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</si>
  <si>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</si>
  <si>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</si>
  <si>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</si>
  <si>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</si>
  <si>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</si>
  <si>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</si>
  <si>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</si>
  <si>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</si>
  <si>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</si>
  <si>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</si>
  <si>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</si>
  <si>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</si>
  <si>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</si>
  <si>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</si>
  <si>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</si>
  <si>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</si>
  <si>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</si>
  <si>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</si>
  <si>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</si>
  <si>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</si>
  <si>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</si>
  <si>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</si>
  <si>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</si>
  <si>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</si>
  <si>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</si>
  <si>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</si>
  <si>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</si>
  <si>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</si>
  <si>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</si>
  <si>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</si>
  <si>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</si>
  <si>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</si>
  <si>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</si>
  <si>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</si>
  <si>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</si>
  <si>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</si>
  <si>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</si>
  <si>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</si>
  <si>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</si>
  <si>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</si>
  <si>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</si>
  <si>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</si>
  <si>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</si>
  <si>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</si>
  <si>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</si>
  <si>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</si>
  <si>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</si>
  <si>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</si>
  <si>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</si>
  <si>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</si>
  <si>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</si>
  <si>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</si>
  <si>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</si>
  <si>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</si>
  <si>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</si>
  <si>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</si>
  <si>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</si>
  <si>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</si>
  <si>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</si>
  <si>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</si>
  <si>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</si>
  <si>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</si>
  <si>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</si>
  <si>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</si>
  <si>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</si>
  <si>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</si>
  <si>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</si>
  <si>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</si>
  <si>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</si>
  <si>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</si>
  <si>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</si>
  <si>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</si>
  <si>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</si>
  <si>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</si>
  <si>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</si>
  <si>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</si>
  <si>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</si>
  <si>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</si>
  <si>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</si>
  <si>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</si>
  <si>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</si>
  <si>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</si>
  <si>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</si>
  <si>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</si>
  <si>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</si>
  <si>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</si>
  <si>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</si>
  <si>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</si>
  <si>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</si>
  <si>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</si>
  <si>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</si>
  <si>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</si>
  <si>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</si>
  <si>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</si>
  <si>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</si>
  <si>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</si>
  <si>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</si>
  <si>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</si>
  <si>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</si>
  <si>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</si>
  <si>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</si>
  <si>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</si>
  <si>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</si>
  <si>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</si>
  <si>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</si>
  <si>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</si>
  <si>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</si>
  <si>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</si>
  <si>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</si>
  <si>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</si>
  <si>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</si>
  <si>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</si>
  <si>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</si>
  <si>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</si>
  <si>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</si>
  <si>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</si>
  <si>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</si>
  <si>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</si>
  <si>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</si>
  <si>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</si>
  <si>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</si>
  <si>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</si>
  <si>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</si>
  <si>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</si>
  <si>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</si>
  <si>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</si>
  <si>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</si>
  <si>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</si>
  <si>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</si>
  <si>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</si>
  <si>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</si>
  <si>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</si>
  <si>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</si>
  <si>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</si>
  <si>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</si>
  <si>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</si>
  <si>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</si>
  <si>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</si>
  <si>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</si>
  <si>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</si>
  <si>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</si>
  <si>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</si>
  <si>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</si>
  <si>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</si>
  <si>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</si>
  <si>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</si>
  <si>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</si>
  <si>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</si>
  <si>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</si>
  <si>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</si>
  <si>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</si>
  <si>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</si>
  <si>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</si>
  <si>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</si>
  <si>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</si>
  <si>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</si>
  <si>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</si>
  <si>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</si>
  <si>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</si>
  <si>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</si>
  <si>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</si>
  <si>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</si>
  <si>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</si>
  <si>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</si>
  <si>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</si>
  <si>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</si>
  <si>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</si>
  <si>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</si>
  <si>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</si>
  <si>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</si>
  <si>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</si>
  <si>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</si>
  <si>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</si>
  <si>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</si>
  <si>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</si>
  <si>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</si>
  <si>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</si>
  <si>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</si>
  <si>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</si>
  <si>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</si>
  <si>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</si>
  <si>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</si>
  <si>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</si>
  <si>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</si>
  <si>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</si>
  <si>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</si>
  <si>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</si>
  <si>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</si>
  <si>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</si>
  <si>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</si>
  <si>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</si>
  <si>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</si>
  <si>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</si>
  <si>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</si>
  <si>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</si>
  <si>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</si>
  <si>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</si>
  <si>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</si>
  <si>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</si>
  <si>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</si>
  <si>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</si>
  <si>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</si>
  <si>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</si>
  <si>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</si>
  <si>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</si>
  <si>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</si>
  <si>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</si>
  <si>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</si>
  <si>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</si>
  <si>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</si>
  <si>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</si>
  <si>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</si>
  <si>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</si>
  <si>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</si>
  <si>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</si>
  <si>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</si>
  <si>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</si>
  <si>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</si>
  <si>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</si>
  <si>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</si>
  <si>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</si>
  <si>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</si>
  <si>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</si>
  <si>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</si>
  <si>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</si>
  <si>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</si>
  <si>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</si>
  <si>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</si>
  <si>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</si>
  <si>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</si>
  <si>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</si>
  <si>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</si>
  <si>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</si>
  <si>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</si>
  <si>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</si>
  <si>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</si>
  <si>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</si>
  <si>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</si>
  <si>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</si>
  <si>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</si>
  <si>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</si>
  <si>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</si>
  <si>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</si>
  <si>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</si>
  <si>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</si>
  <si>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</si>
  <si>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</si>
  <si>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</si>
  <si>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</si>
  <si>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</si>
  <si>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</si>
  <si>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</si>
  <si>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</si>
  <si>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</si>
  <si>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</si>
  <si>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</si>
  <si>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</si>
  <si>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</si>
  <si>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</si>
  <si>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</si>
  <si>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</si>
  <si>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</si>
  <si>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</si>
  <si>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</si>
  <si>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</si>
  <si>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</si>
  <si>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</si>
  <si>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</si>
  <si>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</si>
  <si>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</si>
  <si>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</si>
  <si>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</si>
  <si>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</si>
  <si>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</si>
  <si>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</si>
  <si>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</si>
  <si>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</si>
  <si>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</si>
  <si>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</si>
  <si>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</si>
  <si>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</si>
  <si>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</si>
  <si>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</si>
  <si>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</si>
  <si>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</si>
  <si>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</si>
  <si>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</si>
  <si>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</si>
  <si>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</si>
  <si>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</si>
  <si>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</si>
  <si>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</si>
  <si>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</si>
  <si>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</si>
  <si>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</si>
  <si>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</si>
  <si>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</si>
  <si>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</si>
  <si>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</si>
  <si>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</si>
  <si>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</si>
  <si>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</si>
  <si>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</si>
  <si>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</si>
  <si>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</si>
  <si>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</si>
  <si>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</si>
  <si>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</si>
  <si>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</si>
  <si>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</si>
  <si>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</si>
  <si>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</si>
  <si>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</si>
  <si>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</si>
  <si>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</si>
  <si>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</si>
  <si>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</si>
  <si>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</si>
  <si>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</si>
  <si>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</si>
  <si>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</si>
  <si>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</si>
  <si>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</si>
  <si>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</si>
  <si>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</si>
  <si>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</si>
  <si>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</si>
  <si>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</si>
  <si>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</si>
  <si>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</si>
  <si>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</si>
  <si>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</si>
  <si>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</si>
  <si>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</si>
  <si>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</si>
  <si>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</si>
  <si>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</si>
  <si>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</si>
  <si>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</si>
  <si>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</si>
  <si>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</si>
  <si>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</si>
  <si>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</si>
  <si>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</si>
  <si>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</si>
  <si>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</si>
  <si>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</si>
  <si>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</si>
  <si>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</si>
  <si>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</si>
  <si>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</si>
  <si>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</si>
  <si>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</si>
  <si>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</si>
  <si>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</si>
  <si>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</si>
  <si>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</si>
  <si>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</si>
  <si>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</si>
  <si>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</si>
  <si>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</si>
  <si>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</si>
  <si>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</si>
  <si>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</si>
  <si>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</si>
  <si>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</si>
  <si>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</si>
  <si>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</si>
  <si>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</si>
  <si>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</si>
  <si>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</si>
  <si>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</si>
  <si>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</si>
  <si>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</si>
  <si>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</si>
  <si>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</si>
  <si>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</si>
  <si>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</si>
  <si>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</si>
  <si>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</si>
  <si>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</si>
  <si>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</si>
  <si>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</si>
  <si>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</si>
  <si>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</si>
  <si>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</si>
  <si>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</si>
  <si>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</si>
  <si>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</si>
  <si>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</si>
  <si>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</si>
  <si>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</si>
  <si>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</si>
  <si>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</si>
  <si>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</si>
  <si>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</si>
  <si>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</si>
  <si>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</si>
  <si>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</si>
  <si>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</si>
  <si>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</si>
  <si>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</si>
  <si>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</si>
  <si>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</si>
  <si>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</si>
  <si>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</si>
  <si>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</si>
  <si>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</si>
  <si>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</si>
  <si>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</si>
  <si>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</si>
  <si>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</si>
  <si>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</si>
  <si>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</si>
  <si>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</si>
  <si>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</si>
  <si>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</si>
  <si>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</si>
  <si>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</si>
  <si>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</si>
  <si>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</si>
  <si>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</si>
  <si>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</si>
  <si>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</si>
  <si>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</si>
  <si>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</si>
  <si>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</si>
  <si>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</si>
  <si>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</si>
  <si>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</si>
  <si>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</si>
  <si>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</si>
  <si>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</si>
  <si>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</si>
  <si>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</si>
  <si>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</si>
  <si>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</si>
  <si>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</si>
  <si>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</si>
  <si>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</si>
  <si>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</si>
  <si>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</si>
  <si>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</si>
  <si>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</si>
  <si>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</si>
  <si>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</si>
  <si>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</si>
  <si>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</si>
  <si>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</si>
  <si>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</si>
  <si>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</si>
  <si>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</si>
  <si>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</si>
  <si>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</si>
  <si>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</si>
  <si>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</si>
  <si>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</si>
  <si>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</si>
  <si>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</si>
  <si>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</si>
  <si>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</si>
  <si>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</si>
  <si>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</si>
  <si>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</si>
  <si>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</si>
  <si>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</si>
  <si>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</si>
  <si>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</si>
  <si>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</si>
  <si>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</si>
  <si>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</si>
  <si>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</si>
  <si>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</si>
  <si>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</si>
  <si>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</si>
  <si>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</si>
  <si>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</si>
  <si>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</si>
  <si>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</si>
  <si>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</si>
  <si>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</si>
  <si>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</si>
  <si>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</si>
  <si>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</si>
  <si>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</si>
  <si>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</si>
  <si>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</si>
  <si>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</si>
  <si>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</si>
  <si>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</si>
  <si>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</si>
  <si>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</si>
  <si>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</si>
  <si>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</si>
  <si>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</si>
  <si>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</si>
  <si>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</si>
  <si>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</si>
  <si>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</si>
  <si>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</si>
  <si>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</si>
  <si>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</si>
  <si>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</si>
  <si>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</si>
  <si>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</si>
  <si>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</si>
  <si>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</si>
  <si>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</si>
  <si>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</si>
  <si>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</si>
  <si>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</si>
  <si>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</si>
  <si>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</si>
  <si>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</si>
  <si>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</si>
  <si>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</si>
  <si>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</si>
  <si>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</si>
  <si>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</si>
  <si>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</si>
  <si>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</si>
  <si>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</si>
  <si>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</si>
  <si>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</si>
  <si>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</si>
  <si>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</si>
  <si>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</si>
  <si>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</si>
  <si>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</si>
  <si>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</si>
  <si>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</si>
  <si>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</si>
  <si>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</si>
  <si>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</si>
  <si>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</si>
  <si>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</si>
  <si>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</si>
  <si>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</si>
  <si>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</si>
  <si>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</si>
  <si>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</si>
  <si>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</si>
  <si>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</si>
  <si>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</si>
  <si>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</si>
  <si>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</si>
  <si>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</si>
  <si>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</si>
  <si>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</si>
  <si>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</si>
  <si>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</si>
  <si>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</si>
  <si>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</si>
  <si>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</si>
  <si>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</si>
  <si>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</si>
  <si>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</si>
  <si>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</si>
  <si>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</si>
  <si>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</si>
  <si>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</si>
  <si>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</si>
  <si>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</si>
  <si>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</si>
  <si>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</si>
  <si>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</si>
  <si>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</si>
  <si>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</si>
  <si>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</si>
  <si>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</si>
  <si>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</si>
  <si>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</si>
  <si>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</si>
  <si>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</si>
  <si>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</si>
  <si>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</si>
  <si>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</si>
  <si>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</si>
  <si>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</si>
  <si>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</si>
  <si>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</si>
  <si>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</si>
  <si>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</si>
  <si>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</si>
  <si>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</si>
  <si>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</si>
  <si>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</si>
  <si>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</si>
  <si>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</si>
  <si>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</si>
  <si>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</si>
  <si>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</si>
  <si>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</si>
  <si>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</si>
  <si>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</si>
  <si>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</si>
  <si>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</si>
  <si>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</si>
  <si>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</si>
  <si>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</si>
  <si>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</si>
  <si>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</si>
  <si>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</si>
  <si>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</si>
  <si>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</si>
  <si>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</si>
  <si>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</si>
  <si>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</si>
  <si>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</si>
  <si>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</si>
  <si>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</si>
  <si>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</si>
  <si>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</si>
  <si>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</si>
  <si>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</si>
  <si>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</si>
  <si>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</si>
  <si>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</si>
  <si>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</si>
  <si>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</si>
  <si>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</si>
  <si>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</si>
  <si>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</si>
  <si>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</si>
  <si>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</si>
  <si>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</si>
  <si>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</si>
  <si>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</si>
  <si>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</si>
  <si>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</si>
  <si>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</si>
  <si>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</si>
  <si>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</si>
  <si>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</si>
  <si>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</si>
  <si>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</si>
  <si>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</si>
  <si>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</si>
  <si>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</si>
  <si>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</si>
  <si>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</si>
  <si>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</si>
  <si>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</si>
  <si>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</si>
  <si>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</si>
  <si>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</si>
  <si>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</si>
  <si>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</si>
  <si>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</si>
  <si>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</si>
  <si>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</si>
  <si>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</si>
  <si>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</si>
  <si>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</si>
  <si>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</si>
  <si>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</si>
  <si>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</si>
  <si>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</si>
  <si>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</si>
  <si>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</si>
  <si>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</si>
  <si>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</si>
  <si>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</si>
  <si>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</si>
  <si>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</si>
  <si>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</si>
  <si>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</si>
  <si>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</si>
  <si>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</si>
  <si>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</si>
  <si>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</si>
  <si>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</si>
  <si>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</si>
  <si>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</si>
  <si>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</si>
  <si>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</si>
  <si>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</si>
  <si>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</si>
  <si>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</si>
  <si>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</si>
  <si>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</si>
  <si>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</si>
  <si>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</si>
  <si>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</si>
  <si>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</si>
  <si>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</si>
  <si>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</si>
  <si>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</si>
  <si>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</si>
  <si>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</si>
  <si>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</si>
  <si>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</si>
  <si>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</si>
  <si>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</si>
  <si>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</si>
  <si>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</si>
  <si>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</si>
  <si>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</si>
  <si>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</si>
  <si>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</si>
  <si>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</si>
  <si>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</si>
  <si>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</si>
  <si>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</si>
  <si>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</si>
  <si>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</si>
  <si>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</si>
  <si>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</si>
  <si>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</si>
  <si>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</si>
  <si>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</si>
  <si>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</si>
  <si>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</si>
  <si>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</si>
  <si>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</si>
  <si>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</si>
  <si>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</si>
  <si>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</si>
  <si>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</si>
  <si>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</si>
  <si>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</si>
  <si>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</si>
  <si>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</si>
  <si>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</si>
  <si>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</si>
  <si>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</si>
  <si>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</si>
  <si>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</si>
  <si>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</si>
  <si>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</si>
  <si>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</si>
  <si>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</si>
  <si>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</si>
  <si>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</si>
  <si>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</si>
  <si>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</si>
  <si>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</si>
  <si>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</si>
  <si>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</si>
  <si>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</si>
  <si>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</si>
  <si>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</si>
  <si>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</si>
  <si>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</si>
  <si>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</si>
  <si>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</si>
  <si>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</si>
  <si>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</si>
  <si>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</si>
  <si>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</si>
  <si>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</si>
  <si>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</si>
  <si>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</si>
  <si>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</si>
  <si>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</si>
  <si>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</si>
  <si>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</si>
  <si>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</si>
  <si>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</si>
  <si>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</si>
  <si>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</si>
  <si>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</si>
  <si>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</si>
  <si>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</si>
  <si>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</si>
  <si>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</si>
  <si>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</si>
  <si>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</si>
  <si>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</si>
  <si>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</si>
  <si>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</si>
  <si>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</si>
  <si>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</si>
  <si>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</si>
  <si>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</si>
  <si>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</si>
  <si>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</si>
  <si>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</si>
  <si>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</si>
  <si>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</si>
  <si>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</si>
  <si>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</si>
  <si>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</si>
  <si>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</si>
  <si>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</si>
  <si>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</si>
  <si>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</si>
  <si>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</si>
  <si>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</si>
  <si>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</si>
  <si>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</si>
  <si>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</si>
  <si>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</si>
  <si>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</si>
  <si>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</si>
  <si>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</si>
  <si>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</si>
  <si>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</si>
  <si>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</si>
  <si>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</si>
  <si>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</si>
  <si>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</si>
  <si>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</si>
  <si>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</si>
  <si>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</si>
  <si>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</si>
  <si>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</si>
  <si>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</si>
  <si>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</si>
  <si>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</si>
  <si>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</si>
  <si>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</si>
  <si>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</si>
  <si>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</si>
  <si>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</si>
  <si>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</si>
  <si>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</si>
  <si>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</si>
  <si>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</si>
  <si>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</si>
  <si>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</si>
  <si>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</si>
  <si>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</si>
  <si>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</si>
  <si>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</si>
  <si>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</si>
  <si>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</si>
  <si>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</si>
  <si>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</si>
  <si>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</si>
  <si>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</si>
  <si>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</si>
  <si>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</si>
  <si>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</si>
  <si>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</si>
  <si>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</si>
  <si>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</si>
  <si>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</si>
  <si>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</si>
  <si>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</si>
  <si>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</si>
  <si>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</si>
  <si>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</si>
  <si>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</si>
  <si>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</si>
  <si>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</si>
  <si>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</si>
  <si>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</si>
  <si>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</si>
  <si>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</si>
  <si>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</si>
  <si>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</si>
  <si>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</si>
  <si>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</si>
  <si>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</si>
  <si>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</si>
  <si>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</si>
  <si>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</si>
  <si>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</si>
  <si>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</si>
  <si>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</si>
  <si>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</si>
  <si>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</si>
  <si>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</si>
  <si>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</si>
  <si>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</si>
  <si>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</si>
  <si>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</si>
  <si>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</si>
  <si>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</si>
  <si>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</si>
  <si>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</si>
  <si>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</si>
  <si>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</si>
  <si>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</si>
  <si>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</si>
  <si>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</si>
  <si>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</si>
  <si>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</si>
  <si>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</si>
  <si>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</si>
  <si>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</si>
  <si>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</si>
  <si>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</si>
  <si>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</si>
  <si>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</si>
  <si>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</si>
  <si>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</si>
  <si>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</si>
  <si>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</si>
  <si>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</si>
  <si>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</si>
  <si>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</si>
  <si>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</si>
  <si>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</si>
  <si>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</si>
  <si>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</si>
  <si>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</si>
  <si>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</si>
  <si>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</si>
  <si>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</si>
  <si>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</si>
  <si>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</si>
  <si>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</si>
  <si>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</si>
  <si>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</si>
  <si>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</si>
  <si>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</si>
  <si>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</si>
  <si>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</si>
  <si>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</si>
  <si>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</si>
  <si>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</si>
  <si>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</si>
  <si>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</si>
  <si>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</si>
  <si>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</si>
  <si>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</si>
  <si>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</si>
  <si>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</si>
  <si>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</si>
  <si>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</si>
  <si>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</si>
  <si>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</si>
  <si>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</si>
  <si>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</si>
  <si>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</si>
  <si>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</si>
  <si>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</si>
  <si>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</si>
  <si>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</si>
  <si>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</si>
  <si>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</si>
  <si>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</si>
  <si>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</si>
  <si>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</si>
  <si>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</si>
  <si>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</si>
  <si>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</si>
  <si>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</si>
  <si>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</si>
  <si>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</si>
  <si>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</si>
  <si>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</si>
  <si>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</si>
  <si>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</si>
  <si>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</si>
  <si>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</si>
  <si>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</si>
  <si>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</si>
  <si>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</si>
  <si>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</si>
  <si>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</si>
  <si>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</si>
  <si>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</si>
  <si>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</si>
  <si>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</si>
  <si>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</si>
  <si>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</si>
  <si>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</si>
  <si>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</si>
  <si>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</si>
  <si>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</si>
  <si>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</si>
  <si>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</si>
  <si>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</si>
  <si>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</si>
  <si>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</si>
  <si>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</si>
  <si>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</si>
  <si>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</si>
  <si>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</si>
  <si>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</si>
  <si>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</si>
  <si>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</si>
  <si>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</si>
  <si>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</si>
  <si>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</si>
  <si>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</si>
  <si>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</si>
  <si>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</si>
  <si>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</si>
  <si>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</si>
  <si>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</si>
  <si>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</si>
  <si>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</si>
  <si>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</si>
  <si>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</si>
  <si>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</si>
  <si>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</si>
  <si>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</si>
  <si>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</si>
  <si>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</si>
  <si>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</si>
  <si>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</si>
  <si>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</si>
  <si>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</si>
  <si>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</si>
  <si>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</si>
  <si>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</si>
  <si>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</si>
  <si>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</si>
  <si>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</si>
  <si>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</si>
  <si>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</si>
  <si>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</si>
  <si>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</si>
  <si>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</si>
  <si>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</si>
  <si>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</si>
  <si>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</si>
  <si>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</si>
  <si>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</si>
  <si>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</si>
  <si>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</si>
  <si>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</si>
  <si>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</si>
  <si>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</si>
  <si>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</si>
  <si>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</si>
  <si>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</si>
  <si>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</si>
  <si>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</si>
  <si>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</si>
  <si>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</si>
  <si>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</si>
  <si>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</si>
  <si>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</si>
  <si>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</si>
  <si>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</si>
  <si>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</si>
  <si>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</si>
  <si>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</si>
  <si>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</si>
  <si>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</si>
  <si>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</si>
  <si>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</si>
  <si>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</si>
  <si>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</si>
  <si>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</si>
  <si>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</si>
  <si>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</si>
  <si>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</si>
  <si>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</si>
  <si>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</si>
  <si>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</si>
  <si>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</si>
  <si>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</si>
  <si>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</si>
  <si>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</si>
  <si>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</si>
  <si>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</si>
  <si>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</si>
  <si>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</si>
  <si>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</si>
  <si>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</si>
  <si>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</si>
  <si>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</si>
  <si>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</si>
  <si>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</si>
  <si>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</si>
  <si>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</si>
  <si>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</si>
  <si>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</si>
  <si>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</si>
  <si>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</si>
  <si>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</si>
  <si>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</si>
  <si>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</si>
  <si>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</si>
  <si>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</si>
  <si>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</si>
  <si>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</si>
  <si>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</si>
  <si>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</si>
  <si>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</si>
  <si>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</si>
  <si>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</si>
  <si>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</si>
  <si>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</si>
  <si>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</si>
  <si>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</si>
  <si>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</si>
  <si>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</si>
  <si>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</si>
  <si>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</si>
  <si>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</si>
  <si>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</si>
  <si>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</si>
  <si>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</si>
  <si>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</si>
  <si>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</si>
  <si>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</si>
  <si>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</si>
  <si>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</si>
  <si>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</si>
  <si>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</si>
  <si>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</si>
  <si>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</si>
  <si>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</si>
  <si>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</si>
  <si>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</si>
  <si>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</si>
  <si>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</si>
  <si>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</si>
  <si>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</si>
  <si>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</si>
  <si>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</si>
  <si>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</si>
  <si>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</si>
  <si>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</si>
  <si>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</si>
  <si>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</si>
  <si>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</si>
  <si>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</si>
  <si>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</si>
  <si>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</si>
  <si>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</si>
  <si>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</si>
  <si>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</si>
  <si>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</si>
  <si>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</si>
  <si>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</si>
  <si>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</si>
  <si>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</si>
  <si>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</si>
  <si>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</si>
  <si>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</si>
  <si>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</si>
  <si>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</si>
  <si>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</si>
  <si>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</si>
  <si>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</si>
  <si>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</si>
  <si>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</si>
  <si>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</si>
  <si>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</si>
  <si>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</si>
  <si>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</si>
  <si>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</si>
  <si>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</si>
  <si>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</si>
  <si>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</si>
  <si>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</si>
  <si>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</si>
  <si>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</si>
  <si>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</si>
  <si>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</si>
  <si>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</si>
  <si>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</si>
  <si>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</si>
  <si>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</si>
  <si>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</si>
  <si>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</si>
  <si>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</si>
  <si>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</si>
  <si>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</si>
  <si>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</si>
  <si>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</si>
  <si>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</si>
  <si>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</si>
  <si>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</si>
  <si>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</si>
  <si>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</si>
  <si>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</si>
  <si>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</si>
  <si>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</si>
  <si>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</si>
  <si>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</si>
  <si>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</si>
  <si>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</si>
  <si>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</si>
  <si>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</si>
  <si>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</si>
  <si>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</si>
  <si>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</si>
  <si>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</si>
  <si>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</si>
  <si>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</si>
  <si>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</si>
  <si>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</si>
  <si>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</si>
  <si>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</si>
  <si>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</si>
  <si>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</si>
  <si>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</si>
  <si>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</si>
  <si>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</si>
  <si>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</si>
  <si>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</si>
  <si>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</si>
  <si>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</si>
  <si>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dfm-1449</t>
  </si>
  <si>
    <t>test123</t>
  </si>
  <si>
    <t>dfm-1450</t>
  </si>
  <si>
    <t>qqq</t>
  </si>
  <si>
    <t>dfm-1451</t>
  </si>
  <si>
    <t>aaa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</si>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</sst>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3" totalsRowShown="0" tableBorderDxfId="12">
  <autoFilter ref="A2:K1453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6" activePane="bottomLeft" state="frozen"/>
      <selection pane="bottomLeft" activeCell="A1181" sqref="A1181:A1453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IF(COUNTIFS($E$3:E1453,E819)=1,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IF(COUNTIFS($E$3:E1453,E822)=1,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IF(COUNTIFS($E$3:E1453,E829)=1,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IF(COUNTIFS($E$3:E1453,E830)=1,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IF(COUNTIFS($E$3:E1453,E831)=1,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IF(COUNTIFS($E$3:E1453,E832)=1,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IF(COUNTIFS($E$3:E1453,E833)=1,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IF(COUNTIFS($E$3:E1453,E834)=1,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IF(COUNTIFS($E$3:E1453,E835)=1,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IF(COUNTIFS($E$3:E1453,E836)=1,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IF(COUNTIFS($E$3:E1453,E837)=1,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IF(COUNTIFS($E$3:E1453,E838)=1,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IF(COUNTIFS($E$3:E1453,E839)=1,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IF(COUNTIFS($E$3:E1453,E840)=1,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IF(COUNTIFS($E$3:E1453,E841)=1,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IF(COUNTIFS($E$3:E1453,E842)=1,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IF(COUNTIFS($E$3:E1453,E843)=1,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IF(COUNTIFS($E$3:E1453,E844)=1,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IF(COUNTIFS($E$3:E1453,E845)=1,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IF(COUNTIFS($E$3:E1453,E846)=1,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IF(COUNTIFS($E$3:E1453,E847)=1,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IF(COUNTIFS($E$3:E1453,E848)=1,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IF(COUNTIFS($E$3:E1453,E849)=1,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IF(COUNTIFS($E$3:E1453,E850)=1,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IF(COUNTIFS($E$3:E1453,E851)=1,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IF(COUNTIFS($E$3:E1453,E852)=1,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IF(COUNTIFS($E$3:E1453,E855)=1,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IF(COUNTIFS($E$3:E1453,E856)=1,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IF(COUNTIFS($E$3:E1453,E857)=1,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IF(COUNTIFS($E$3:E1453,E858)=1,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IF(COUNTIFS($E$3:E1453,E859)=1,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IF(COUNTIFS($E$3:E1453,E860)=1,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IF(COUNTIFS($E$3:E1453,E861)=1,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IF(COUNTIFS($E$3:E1453,E864)=1,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IF(COUNTIFS($E$3:E1453,E865)=1,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IF(COUNTIFS($E$3:E1453,E866)=1,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IF(COUNTIFS($E$3:E1453,E867)=1,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IF(COUNTIFS($E$3:E1453,E868)=1,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IF(COUNTIFS($E$3:E1453,E869)=1,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IF(COUNTIFS($E$3:E1453,E870)=1,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IF(COUNTIFS($E$3:E1453,E871)=1,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IF(COUNTIFS($E$3:E1453,E874)=1,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IF(COUNTIFS($E$3:E1453,E875)=1,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IF(COUNTIFS($E$3:E1453,E877)=1,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IF(COUNTIFS($E$3:E1453,E882)=1,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IF(COUNTIFS($E$3:E1453,E883)=1,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IF(COUNTIFS($E$3:E1453,E884)=1,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IF(COUNTIFS($E$3:E1453,E885)=1,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IF(COUNTIFS($E$3:E1453,E886)=1,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IF(COUNTIFS($E$3:E1453,E887)=1,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IF(COUNTIFS($E$3:E1453,E888)=1,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IF(COUNTIFS($E$3:E1453,E890)=1,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IF(COUNTIFS($E$3:E1453,E891)=1,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IF(COUNTIFS($E$3:E1453,E892)=1,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IF(COUNTIFS($E$3:E1453,E893)=1,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IF(COUNTIFS($E$3:E1453,E896)=1,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IF(COUNTIFS($E$3:E1453,E897)=1,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IF(COUNTIFS($E$3:E1453,E898)=1,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IF(COUNTIFS($E$3:E1453,E900)=1,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IF(COUNTIFS($E$3:E1453,E901)=1,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IF(COUNTIFS($E$3:E1453,E902)=1,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IF(COUNTIFS($E$3:E1453,E903)=1,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IF(COUNTIFS($E$3:E1453,E907)=1,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IF(COUNTIFS($E$3:E1453,E908)=1,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IF(COUNTIFS($E$3:E1453,E909)=1,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IF(COUNTIFS($E$3:E1453,E910)=1,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IF(COUNTIFS($E$3:E1453,E911)=1,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IF(COUNTIFS($E$3:E1453,E912)=1,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IF(COUNTIFS($E$3:E1453,E913)=1,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IF(COUNTIFS($E$3:E1453,E914)=1,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IF(COUNTIFS($E$3:E1453,E915)=1,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IF(COUNTIFS($E$3:E1453,E916)=1,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IF(COUNTIFS($E$3:E1453,E917)=1,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IF(COUNTIFS($E$3:E1453,E918)=1,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IF(COUNTIFS($E$3:E1453,E919)=1,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IF(COUNTIFS($E$3:E1453,E920)=1,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IF(COUNTIFS($E$3:E1453,E925)=1,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IF(COUNTIFS($E$3:E1453,E926)=1,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IF(COUNTIFS($E$3:E1453,E927)=1,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IF(COUNTIFS($E$3:E1453,E928)=1,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IF(COUNTIFS($E$3:E1453,E929)=1,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IF(COUNTIFS($E$3:E1453,E939)=1,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IF(COUNTIFS($E$3:E1453,E944)=1,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IF(COUNTIFS($E$3:E1453,E945)=1,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IF(COUNTIFS($E$3:E1453,E946)=1,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IF(COUNTIFS($E$3:E1453,E947)=1,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IF(COUNTIFS($E$3:E1453,E948)=1,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IF(COUNTIFS($E$3:E1453,E955)=1,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IF(COUNTIFS($E$3:E1453,E956)=1,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IF(COUNTIFS($E$3:E1453,E957)=1,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IF(COUNTIFS($E$3:E1453,E959)=1,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IF(COUNTIFS($E$3:E1453,E972)=1,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IF(COUNTIFS($E$3:E1453,E973)=1,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IF(COUNTIFS($E$3:E1453,E974)=1,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IF(COUNTIFS($E$3:E1453,E975)=1,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IF(COUNTIFS($E$3:E1453,E976)=1,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IF(COUNTIFS($E$3:E1453,E977)=1,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IF(COUNTIFS($E$3:E1453,E982)=1,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IF(COUNTIFS($E$3:E1453,E989)=1,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IF(COUNTIFS($E$3:E1453,E994)=1,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IF(COUNTIFS($E$3:E1453,E995)=1,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IF(COUNTIFS($E$3:E1453,E1000)=1,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IF(COUNTIFS($E$3:E1453,E1005)=1,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IF(COUNTIFS($E$3:E1453,E1006)=1,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IF(COUNTIFS($E$3:E1453,E1016)=1,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IF(COUNTIFS($E$3:E1453,E1017)=1,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IF(COUNTIFS($E$3:E1453,E1018)=1,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IF(COUNTIFS($E$3:E1453,E1019)=1,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IF(COUNTIFS($E$3:E1453,E1020)=1,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IF(COUNTIFS($E$3:E1453,E1021)=1,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IF(COUNTIFS($E$3:E1453,E1022)=1,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IF(COUNTIFS($E$3:E1453,E1023)=1,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IF(COUNTIFS($E$3:E1453,E1024)=1,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IF(COUNTIFS($E$3:E1453,E1025)=1,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IF(COUNTIFS($E$3:E1453,E1026)=1,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IF(COUNTIFS($E$3:E1453,E1028)=1,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IF(COUNTIFS($E$3:E1453,E1029)=1,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IF(COUNTIFS($E$3:E1453,E1030)=1,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IF(COUNTIFS($E$3:E1453,E1031)=1,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IF(COUNTIFS($E$3:E1453,E1032)=1,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IF(COUNTIFS($E$3:E1453,E1033)=1,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IF(COUNTIFS($E$3:E1453,E1034)=1,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IF(COUNTIFS($E$3:E1453,E1035)=1,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IF(COUNTIFS($E$3:E1453,E1036)=1,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IF(COUNTIFS($E$3:E1453,E1037)=1,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IF(COUNTIFS($E$3:E1453,E1038)=1,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IF(COUNTIFS($E$3:E1453,E1039)=1,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IF(COUNTIFS($E$3:E1453,E1040)=1,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IF(COUNTIFS($E$3:E1453,E1041)=1,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IF(COUNTIFS($E$3:E1453,E1044)=1,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IF(COUNTIFS($E$3:E1453,E1045)=1,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IF(COUNTIFS($E$3:E1453,E1046)=1,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IF(COUNTIFS($E$3:E1453,E1051)=1,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IF(COUNTIFS($E$3:E1453,E1052)=1,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IF(COUNTIFS($E$3:E1453,E1053)=1,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IF(COUNTIFS($E$3:E1453,E1056)=1,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IF(COUNTIFS($E$3:E1453,E1057)=1,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IF(COUNTIFS($E$3:E1453,E1061)=1,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IF(COUNTIFS($E$3:E1453,E1062)=1,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IF(COUNTIFS($E$3:E1453,E1063)=1,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IF(COUNTIFS($E$3:E1453,E1064)=1,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IF(COUNTIFS($E$3:E1453,E1065)=1,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IF(COUNTIFS($E$3:E1453,E1066)=1,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IF(COUNTIFS($E$3:E1453,E1067)=1,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IF(COUNTIFS($E$3:E1453,E1068)=1,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IF(COUNTIFS($E$3:E1453,E1074)=1,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IF(COUNTIFS($E$3:E1453,E1075)=1,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IF(COUNTIFS($E$3:E1453,E1076)=1,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IF(COUNTIFS($E$3:E1453,E1078)=1,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IF(COUNTIFS($E$3:E1453,E1079)=1,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IF(COUNTIFS($E$3:E1453,E1088)=1,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IF(COUNTIFS($E$3:E1453,E1089)=1,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IF(COUNTIFS($E$3:E1453,E1090)=1,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IF(COUNTIFS($E$3:E1453,E1091)=1,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IF(COUNTIFS($E$3:E1453,E1092)=1,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IF(COUNTIFS($E$3:E1453,E1093)=1,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IF(COUNTIFS($E$3:E1453,E1094)=1,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IF(COUNTIFS($E$3:E1453,E1095)=1,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IF(COUNTIFS($E$3:E1453,E1096)=1,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IF(COUNTIFS($E$3:E1453,E1097)=1,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IF(COUNTIFS($E$3:E1453,E1098)=1,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IF(COUNTIFS($E$3:E1453,E1099)=1,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IF(COUNTIFS($E$3:E1453,E1100)=1,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IF(COUNTIFS($E$3:E1453,E1101)=1,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IF(COUNTIFS($E$3:E1453,E1108)=1,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IF(COUNTIFS($E$3:E1453,E1109)=1,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IF(COUNTIFS($E$3:E1453,E1110)=1,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IF(COUNTIFS($E$3:E1453,E1111)=1,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IF(COUNTIFS($E$3:E1453,E1112)=1,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IF(COUNTIFS($E$3:E1453,E1113)=1,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IF(COUNTIFS($E$3:E1453,E1114)=1,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IF(COUNTIFS($E$3:E1453,E1115)=1,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IF(COUNTIFS($E$3:E1453,E1116)=1,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IF(COUNTIFS($E$3:E1453,E1117)=1,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IF(COUNTIFS($E$3:E1453,E1118)=1,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IF(COUNTIFS($E$3:E1453,E1119)=1,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IF(COUNTIFS($E$3:E1453,E1120)=1,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IF(COUNTIFS($E$3:E1453,E1121)=1,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IF(COUNTIFS($E$3:E1453,E1122)=1,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IF(COUNTIFS($E$3:E1453,E1123)=1,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IF(COUNTIFS($E$3:E1453,E1124)=1,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IF(COUNTIFS($E$3:E1453,E1125)=1,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IF(COUNTIFS($E$3:E1453,E1126)=1,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IF(COUNTIFS($E$3:E1453,E1127)=1,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IF(COUNTIFS($E$3:E1453,E1128)=1,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IF(COUNTIFS($E$3:E1453,E1129)=1,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IF(COUNTIFS($E$3:E1453,E1130)=1,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IF(COUNTIFS($E$3:E1453,E1131)=1,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IF(COUNTIFS($E$3:E1453,E1132)=1,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IF(COUNTIFS($E$3:E1453,E1133)=1,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IF(COUNTIFS($E$3:E1453,E1134)=1,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IF(COUNTIFS($E$3:E1453,E1135)=1,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IF(COUNTIFS($E$3:E1453,E1136)=1,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IF(COUNTIFS($E$3:E1453,E1137)=1,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IF(COUNTIFS($E$3:E1453,E1138)=1,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IF(COUNTIFS($E$3:E1453,E1139)=1,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IF(COUNTIFS($E$3:E1453,E1140)=1,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IF(COUNTIFS($E$3:E1453,E1141)=1,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IF(COUNTIFS($E$3:E1453,E1142)=1,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IF(COUNTIFS($E$3:E1453,E1143)=1,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IF(COUNTIFS($E$3:E1453,E1144)=1,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IF(COUNTIFS($E$3:E1453,E1145)=1,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IF(COUNTIFS($E$3:E1453,E1146)=1,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IF(COUNTIFS($E$3:E1453,E1147)=1,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IF(COUNTIFS($E$3:E1453,E1148)=1,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IF(COUNTIFS($E$3:E1453,E1149)=1,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IF(COUNTIFS($E$3:E1453,E1150)=1,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IF(COUNTIFS($E$3:E1453,E1151)=1,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IF(COUNTIFS($E$3:E1453,E1152)=1,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IF(COUNTIFS($E$3:E1453,E1153)=1,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IF(COUNTIFS($E$3:E1453,E1154)=1,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IF(COUNTIFS($E$3:E1453,E1155)=1,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IF(COUNTIFS($E$3:E1453,E1156)=1,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IF(COUNTIFS($E$3:E1453,E1157)=1,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IF(COUNTIFS($E$3:E1453,E1158)=1,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IF(COUNTIFS($E$3:E1453,E1159)=1,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IF(COUNTIFS($E$3:E1453,E1160)=1,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IF(COUNTIFS($E$3:E1453,E1161)=1,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IF(COUNTIFS($E$3:E1453,E1162)=1,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IF(COUNTIFS($E$3:E1453,E1163)=1,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IF(COUNTIFS($E$3:E1453,E1164)=1,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IF(COUNTIFS($E$3:E1453,E1165)=1,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IF(COUNTIFS($E$3:E1453,E1166)=1,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IF(COUNTIFS($E$3:E1453,E1167)=1,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IF(COUNTIFS($E$3:E1453,E1168)=1,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IF(COUNTIFS($E$3:E1453,E1169)=1,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IF(COUNTIFS($E$3:E1453,E1170)=1,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IF(COUNTIFS($E$3:E1453,E1171)=1,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IF(COUNTIFS($E$3:E1453,E1172)=1,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IF(COUNTIFS($E$3:E1453,E1173)=1,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IF(COUNTIFS($E$3:E1453,E1174)=1,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IF(COUNTIFS($E$3:E1453,E1175)=1,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IF(COUNTIFS($E$3:E1453,E1176)=1,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IF(COUNTIFS($E$3:E1453,E1177)=1,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IF(COUNTIFS($E$3:E1453,E1178)=1,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IF(COUNTIFS($E$3:E1453,E1179)=1,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IF(COUNTIFS($E$3:E1453,E1180)=1,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IF(COUNTIFS($E$3:E1453,E1181)=1,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IF(COUNTIFS($E$3:E1453,E1182)=1,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IF(COUNTIFS($E$3:E1453,E1183)=1,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IF(COUNTIFS($E$3:E1453,E1184)=1,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IF(COUNTIFS($E$3:E1453,E1185)=1,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IF(COUNTIFS($E$3:E1453,E1186)=1,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IF(COUNTIFS($E$3:E1453,E1187)=1,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IF(COUNTIFS($E$3:E1453,E1188)=1,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IF(COUNTIFS($E$3:E1453,E1189)=1,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IF(COUNTIFS($E$3:E1453,E1190)=1,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IF(COUNTIFS($E$3:E1453,E1191)=1,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IF(COUNTIFS($E$3:E1453,E1192)=1,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IF(COUNTIFS($E$3:E1453,E1193)=1,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IF(COUNTIFS($E$3:E1453,E1194)=1,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IF(COUNTIFS($E$3:E1453,E1195)=1,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IF(COUNTIFS($E$3:E1453,E1196)=1,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IF(COUNTIFS($E$3:E1453,E1197)=1,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IF(COUNTIFS($E$3:E1453,E1198)=1,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IF(COUNTIFS($E$3:E1453,E1199)=1,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IF(COUNTIFS($E$3:E1453,E1200)=1,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IF(COUNTIFS($E$3:E1453,E1201)=1,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IF(COUNTIFS($E$3:E1453,E1202)=1,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IF(COUNTIFS($E$3:E1453,E1203)=1,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IF(COUNTIFS($E$3:E1453,E1204)=1,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IF(COUNTIFS($E$3:E1453,E1205)=1,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IF(COUNTIFS($E$3:E1453,E1206)=1,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IF(COUNTIFS($E$3:E1453,E1207)=1,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IF(COUNTIFS($E$3:E1453,E1208)=1,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IF(COUNTIFS($E$3:E1453,E1209)=1,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IF(COUNTIFS($E$3:E1453,E1210)=1,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IF(COUNTIFS($E$3:E1453,E1211)=1,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IF(COUNTIFS($E$3:E1453,E1212)=1,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IF(COUNTIFS($E$3:E1453,E1213)=1,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IF(COUNTIFS($E$3:E1453,E1214)=1,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IF(COUNTIFS($E$3:E1453,E1215)=1,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IF(COUNTIFS($E$3:E1453,E1216)=1,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IF(COUNTIFS($E$3:E1453,E1217)=1,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IF(COUNTIFS($E$3:E1453,E1218)=1,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IF(COUNTIFS($E$3:E1453,E1219)=1,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IF(COUNTIFS($E$3:E1453,E1220)=1,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IF(COUNTIFS($E$3:E1453,E1221)=1,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IF(COUNTIFS($E$3:E1453,E1222)=1,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IF(COUNTIFS($E$3:E1453,E1223)=1,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IF(COUNTIFS($E$3:E1453,E1224)=1,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IF(COUNTIFS($E$3:E1453,E1225)=1,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IF(COUNTIFS($E$3:E1453,E1226)=1,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IF(COUNTIFS($E$3:E1453,E1227)=1,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IF(COUNTIFS($E$3:E1453,E1228)=1,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IF(COUNTIFS($E$3:E1453,E1229)=1,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IF(COUNTIFS($E$3:E1453,E1230)=1,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IF(COUNTIFS($E$3:E1453,E1231)=1,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IF(COUNTIFS($E$3:E1453,E1232)=1,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IF(COUNTIFS($E$3:E1453,E1233)=1,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IF(COUNTIFS($E$3:E1453,E1234)=1,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IF(COUNTIFS($E$3:E1453,E1235)=1,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IF(COUNTIFS($E$3:E1453,E1236)=1,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IF(COUNTIFS($E$3:E1453,E1237)=1,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IF(COUNTIFS($E$3:E1453,E1238)=1,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IF(COUNTIFS($E$3:E1453,E1239)=1,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IF(COUNTIFS($E$3:E1453,E1240)=1,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IF(COUNTIFS($E$3:E1453,E1241)=1,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IF(COUNTIFS($E$3:E1453,E1242)=1,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IF(COUNTIFS($E$3:E1453,E1243)=1,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IF(COUNTIFS($E$3:E1453,E1244)=1,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IF(COUNTIFS($E$3:E1453,E1245)=1,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IF(COUNTIFS($E$3:E1453,E1246)=1,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IF(COUNTIFS($E$3:E1453,E1247)=1,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IF(COUNTIFS($E$3:E1453,E1248)=1,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IF(COUNTIFS($E$3:E1453,E1249)=1,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IF(COUNTIFS($E$3:E1453,E1250)=1,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IF(COUNTIFS($E$3:E1453,E1251)=1,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IF(COUNTIFS($E$3:E1453,E1252)=1,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IF(COUNTIFS($E$3:E1453,E1253)=1,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IF(COUNTIFS($E$3:E1453,E1254)=1,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IF(COUNTIFS($E$3:E1453,E1255)=1,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IF(COUNTIFS($E$3:E1453,E1256)=1,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IF(COUNTIFS($E$3:E1453,E1257)=1,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IF(COUNTIFS($E$3:E1453,E1258)=1,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IF(COUNTIFS($E$3:E1453,E1259)=1,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IF(COUNTIFS($E$3:E1453,E1260)=1,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IF(COUNTIFS($E$3:E1453,E1261)=1,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IF(COUNTIFS($E$3:E1453,E1262)=1,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IF(COUNTIFS($E$3:E1453,E1263)=1,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IF(COUNTIFS($E$3:E1453,E1264)=1,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IF(COUNTIFS($E$3:E1453,E1265)=1,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IF(COUNTIFS($E$3:E1453,E1266)=1,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IF(COUNTIFS($E$3:E1453,E1267)=1,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IF(COUNTIFS($E$3:E1453,E1268)=1,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IF(COUNTIFS($E$3:E1453,E1269)=1,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IF(COUNTIFS($E$3:E1453,E1270)=1,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IF(COUNTIFS($E$3:E1453,E1271)=1,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IF(COUNTIFS($E$3:E1453,E1272)=1,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IF(COUNTIFS($E$3:E1453,E1273)=1,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IF(COUNTIFS($E$3:E1453,E1274)=1,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IF(COUNTIFS($E$3:E1453,E1275)=1,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IF(COUNTIFS($E$3:E1453,E1276)=1,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IF(COUNTIFS($E$3:E1453,E1277)=1,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IF(COUNTIFS($E$3:E1453,E1278)=1,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IF(COUNTIFS($E$3:E1453,E1279)=1,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IF(COUNTIFS($E$3:E1453,E1280)=1,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IF(COUNTIFS($E$3:E1453,E1281)=1,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IF(COUNTIFS($E$3:E1453,E1282)=1,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IF(COUNTIFS($E$3:E1453,E1283)=1,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IF(COUNTIFS($E$3:E1453,E1284)=1,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IF(COUNTIFS($E$3:E1453,E1285)=1,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IF(COUNTIFS($E$3:E1453,E1286)=1,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IF(COUNTIFS($E$3:E1453,E1287)=1,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IF(COUNTIFS($E$3:E1453,E1288)=1,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IF(COUNTIFS($E$3:E1453,E1289)=1,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IF(COUNTIFS($E$3:E1453,E1290)=1,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IF(COUNTIFS($E$3:E1453,E1291)=1,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IF(COUNTIFS($E$3:E1453,E1292)=1,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IF(COUNTIFS($E$3:E1453,E1293)=1,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IF(COUNTIFS($E$3:E1453,E1294)=1,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IF(COUNTIFS($E$3:E1453,E1296)=1,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IF(COUNTIFS($E$3:E1453,E1297)=1,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IF(COUNTIFS($E$3:E1453,E1298)=1,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IF(COUNTIFS($E$3:E1453,E1299)=1,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IF(COUNTIFS($E$3:E1453,E1301)=1,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IF(COUNTIFS($E$3:E1453,E1303)=1,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IF(COUNTIFS($E$3:E1453,E1304)=1,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IF(COUNTIFS($E$3:E1453,E1305)=1,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IF(COUNTIFS($E$3:E1453,E1306)=1,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IF(COUNTIFS($E$3:E1453,E1309)=1,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IF(COUNTIFS($E$3:E1453,E1310)=1,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IF(COUNTIFS($E$3:E1453,E1311)=1,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IF(COUNTIFS($E$3:E1453,E1312)=1,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IF(COUNTIFS($E$3:E1453,E1313)=1,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IF(COUNTIFS($E$3:E1453,E1314)=1,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IF(COUNTIFS($E$3:E1453,E1315)=1,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IF(COUNTIFS($E$3:E1453,E1316)=1,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IF(COUNTIFS($E$3:E1453,E1318)=1,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IF(COUNTIFS($E$3:E1453,E1319)=1,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IF(COUNTIFS($E$3:E1453,E1321)=1,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IF(COUNTIFS($E$3:E1453,E1324)=1,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IF(COUNTIFS($E$3:E1453,E1325)=1,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IF(COUNTIFS($E$3:E1453,E1327)=1,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IF(COUNTIFS($E$3:E1453,E1329)=1,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IF(COUNTIFS($E$3:E1453,E1330)=1,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IF(COUNTIFS($E$3:E1453,E1331)=1,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IF(COUNTIFS($E$3:E1453,E1333)=1,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IF(COUNTIFS($E$3:E1453,E1334)=1,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IF(COUNTIFS($E$3:E1453,E1335)=1,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IF(COUNTIFS($E$3:E1453,E1336)=1,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IF(COUNTIFS($E$3:E1453,E1337)=1,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IF(COUNTIFS($E$3:E1453,E1338)=1,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IF(COUNTIFS($E$3:E1453,E1339)=1,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IF(COUNTIFS($E$3:E1453,E1340)=1,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IF(COUNTIFS($E$3:E1453,E1341)=1,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IF(COUNTIFS($E$3:E1453,E1342)=1,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IF(COUNTIFS($E$3:E1453,E1343)=1,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IF(COUNTIFS($E$3:E1453,E1344)=1,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IF(COUNTIFS($E$3:E1453,E1345)=1,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IF(COUNTIFS($E$3:E1453,E1346)=1,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IF(COUNTIFS($E$3:E1453,E1347)=1,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IF(COUNTIFS($E$3:E1453,E1348)=1,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IF(COUNTIFS($E$3:E1453,E1349)=1,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IF(COUNTIFS($E$3:E1453,E1351)=1,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IF(COUNTIFS($E$3:E1453,E1352)=1,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IF(COUNTIFS($E$3:E1453,E1353)=1,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IF(COUNTIFS($E$3:E1453,E1354)=1,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IF(COUNTIFS($E$3:E1453,E1355)=1,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IF(COUNTIFS($E$3:E1453,E1356)=1,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IF(COUNTIFS($E$3:E1453,E1357)=1,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IF(COUNTIFS($E$3:E1453,E1359)=1,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IF(COUNTIFS($E$3:E1453,E1360)=1,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IF(COUNTIFS($E$3:E1453,E1361)=1,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IF(COUNTIFS($E$3:E1453,E1362)=1,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IF(COUNTIFS($E$3:E1453,E1363)=1,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IF(COUNTIFS($E$3:E1453,E1364)=1,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IF(COUNTIFS($E$3:E1453,E1365)=1,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IF(COUNTIFS($E$3:E1453,E1366)=1,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IF(COUNTIFS($E$3:E1453,E1367)=1,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IF(COUNTIFS($E$3:E1453,E1368)=1,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IF(COUNTIFS($E$3:E1453,E1369)=1,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IF(COUNTIFS($E$3:E1453,E1370)=1,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IF(COUNTIFS($E$3:E1453,E1371)=1,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IF(COUNTIFS($E$3:E1453,E1372)=1,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IF(COUNTIFS($E$3:E1453,E1373)=1,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IF(COUNTIFS($E$3:E1453,E1374)=1,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IF(COUNTIFS($E$3:E1453,E1375)=1,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IF(COUNTIFS($E$3:E1453,E1376)=1,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IF(COUNTIFS($E$3:E1453,E1377)=1,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IF(COUNTIFS($E$3:E1453,E1378)=1,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IF(COUNTIFS($E$3:E1453,E1379)=1,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IF(COUNTIFS($E$3:E1453,E1380)=1,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IF(COUNTIFS($E$3:E1453,E1381)=1,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IF(COUNTIFS($E$3:E1453,E1382)=1,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IF(COUNTIFS($E$3:E1453,E1383)=1,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IF(COUNTIFS($E$3:E1453,E1384)=1,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IF(COUNTIFS($E$3:E1453,E1385)=1,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IF(COUNTIFS($E$3:E1453,E1386)=1,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IF(COUNTIFS($E$3:E1453,E1387)=1,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IF(COUNTIFS($E$3:E1453,E1388)=1,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IF(COUNTIFS($E$3:E1453,E1389)=1,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IF(COUNTIFS($E$3:E1453,E1390)=1,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IF(COUNTIFS($E$3:E1453,E1391)=1,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IF(COUNTIFS($E$3:E1453,E1392)=1,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IF(COUNTIFS($E$3:E1453,E1393)=1,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IF(COUNTIFS($E$3:E1453,E1394)=1,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IF(COUNTIFS($E$3:E1453,E1395)=1,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IF(COUNTIFS($E$3:E1453,E1396)=1,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IF(COUNTIFS($E$3:E1453,E1397)=1,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IF(COUNTIFS($E$3:E1453,E1398)=1,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IF(COUNTIFS($E$3:E1453,E1399)=1,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IF(COUNTIFS($E$3:E1453,E1400)=1,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IF(COUNTIFS($E$3:E1453,E1401)=1,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IF(COUNTIFS($E$3:E1453,E1402)=1,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IF(COUNTIFS($E$3:E1453,E1403)=1,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IF(COUNTIFS($E$3:E1453,E1404)=1,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IF(COUNTIFS($E$3:E1453,E1405)=1,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IF(COUNTIFS($E$3:E1453,E1406)=1,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IF(COUNTIFS($E$3:E1453,E1418)=1,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IF(COUNTIFS($E$3:E1453,E1419)=1,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IF(COUNTIFS($E$3:E1453,E1420)=1,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IF(COUNTIFS($E$3:E1453,E1421)=1,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IF(COUNTIFS($E$3:E1453,E1422)=1,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IF(COUNTIFS($E$3:E1453,E1423)=1,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IF(COUNTIFS($E$3:E1453,E1424)=1,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IF(COUNTIFS($E$3:E1453,E1425)=1,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IF(COUNTIFS($E$3:E1453,E1426)=1,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IF(COUNTIFS($E$3:E1453,E1427)=1,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IF(COUNTIFS($E$3:E1453,E1428)=1,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IF(COUNTIFS($E$3:E1453,E1429)=1,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IF(COUNTIFS($E$3:E1453,E1430)=1,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IF(COUNTIFS($E$3:E1453,E1431)=1,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IF(COUNTIFS($E$3:E1453,E1432)=1,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IF(COUNTIFS($E$3:E1453,E1433)=1,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IF(COUNTIFS($E$3:E1453,E1434)=1,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IF(COUNTIFS($E$3:E1453,E1435)=1,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IF(COUNTIFS($E$3:E1453,E1436)=1,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IF(COUNTIFS($E$3:E1453,E1437)=1,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IF(COUNTIFS($E$3:E1453,E1438)=1,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IF(COUNTIFS($E$3:E1453,E1439)=1,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IF(COUNTIFS($E$3:E1453,E1440)=1,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IF(COUNTIFS($E$3:E1453,E1441)=1,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IF(COUNTIFS($E$3:E1453,E1442)=1,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IF(COUNTIFS($E$3:E1453,E1443)=1,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IF(COUNTIFS($E$3:E1453,E1444)=1,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IF(COUNTIFS($E$3:E1453,E1445)=1,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IF(COUNTIFS($E$3:E1453,E1446)=1,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IF(COUNTIFS($E$3:E1453,E1447)=1,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IF(COUNTIFS($E$3:E1453,E1448)=1,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IF(COUNTIFS($E$3:E1453,E1449)=1, K1449, 0)</f>
        <v>0</v>
      </c>
    </row>
    <row r="1450" spans="1:12" ht="41.25" customHeight="1">
      <c r="A1450" s="4" t="s">
        <v>2102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IF(COUNTIFS($E$3:E1453,#REF!)=1,#REF!, 0)</f>
        <v>0</v>
      </c>
    </row>
    <row r="1451" spans="1:12" ht="41.25" customHeight="1">
      <c r="A1451" s="4" t="s">
        <v>2103</v>
      </c>
      <c r="B1451" s="18" t="s">
        <v>2104</v>
      </c>
      <c r="C1451" s="21" t="s">
        <v>2104</v>
      </c>
      <c r="D1451" s="55" t="s">
        <v>2104</v>
      </c>
      <c r="E1451" s="18" t="s">
        <v>2104</v>
      </c>
      <c r="F1451" s="20"/>
      <c r="G1451" s="18" t="s">
        <v>2104</v>
      </c>
      <c r="H1451" s="23" t="s">
        <v>2104</v>
      </c>
      <c r="I1451" s="23" t="str">
        <f>IF(RIGHT(G1451,1)="M","M","Non-M")</f>
        <v>Non-M</v>
      </c>
      <c r="J1451" s="30"/>
      <c r="K1451" s="24"/>
      <c r="L1451" s="65">
        <f>IF(COUNTIFS($E$3:E1453,#REF!)=1,#REF!, 0)</f>
        <v>0</v>
      </c>
    </row>
    <row r="1452" spans="1:12" ht="41.25" customHeight="1">
      <c r="A1452" s="4" t="s">
        <v>2105</v>
      </c>
      <c r="B1452" s="18" t="s">
        <v>2106</v>
      </c>
      <c r="C1452" s="21" t="s">
        <v>2106</v>
      </c>
      <c r="D1452" s="55" t="s">
        <v>2106</v>
      </c>
      <c r="E1452" s="18" t="s">
        <v>2106</v>
      </c>
      <c r="F1452" s="20"/>
      <c r="G1452" s="18" t="s">
        <v>2106</v>
      </c>
      <c r="H1452" s="23" t="str">
        <f>IF(RIGHT(G1452,1)="M", LEFT(G1452,LEN(G1452)-1), G1452)</f>
        <v>qqq</v>
      </c>
      <c r="I1452" s="23" t="str">
        <f>IF(RIGHT(G1452,1)="M","M","Non-M")</f>
        <v>Non-M</v>
      </c>
      <c r="J1452" s="30"/>
      <c r="K1452" s="24"/>
      <c r="L1452" s="65">
        <f>IF(COUNTIFS($E$3:E1453,E1450)=1, K1450, 0)</f>
        <v>0</v>
      </c>
    </row>
    <row r="1453" spans="1:12" ht="41.25" customHeight="1">
      <c r="A1453" s="4" t="s">
        <v>2107</v>
      </c>
      <c r="B1453" s="75" t="s">
        <v>2108</v>
      </c>
      <c r="C1453" s="76" t="s">
        <v>2108</v>
      </c>
      <c r="D1453" s="55" t="s">
        <v>2108</v>
      </c>
      <c r="E1453" s="75" t="s">
        <v>2108</v>
      </c>
      <c r="F1453" s="77"/>
      <c r="G1453" s="75" t="s">
        <v>2108</v>
      </c>
      <c r="H1453" s="78" t="str">
        <f>IF(RIGHT(G1453,1)="M", LEFT(G1453,LEN(G1453)-1), G1453)</f>
        <v>aaa</v>
      </c>
      <c r="I1453" s="78" t="str">
        <f>IF(RIGHT(G1453,1)="M","M","Non-M")</f>
        <v>Non-M</v>
      </c>
      <c r="J1453" s="30"/>
      <c r="K1453" s="24"/>
      <c r="L1453" s="65">
        <f>IF(COUNTIFS($E$3:E1453,#REF!)=1,#REF!, 0)</f>
        <v>0</v>
      </c>
    </row>
    <row r="1454" spans="1:12" ht="41.25" customHeight="1">
      <c r="L1454" s="68">
        <f>IF(COUNTIFS($E$3:E1453,#REF!)=1,#REF!,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2109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2110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2111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2112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2113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