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48" documentId="13_ncr:1_{7EF57DF4-89AE-8C42-9C9C-3682908C3E34}" xr6:coauthVersionLast="47" xr6:coauthVersionMax="47" xr10:uidLastSave="{25D4BFC6-1AAA-45AB-9298-7437B05234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5" i="5" l="1"/>
  <c r="I1755" i="5"/>
  <c r="H1769" i="5"/>
  <c r="I176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<sst xmlns="http://schemas.openxmlformats.org/spreadsheetml/2006/main" count="10614" uniqueCount="2577">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</sst>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NumberFormat="1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50" activePane="bottomLeft" state="frozen"/>
      <selection pane="bottomLeft" activeCell="H1753" sqref="H17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241</v>
      </c>
      <c r="H1753" s="57" t="str">
        <f t="shared" si="173"/>
        <v>PB204</v>
      </c>
      <c r="I1753" s="57" t="str">
        <f t="shared" si="174"/>
        <v>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105"/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1398</v>
      </c>
      <c r="H1755" s="57" t="str">
        <f>IF(RIGHT(G1755,1)="M", LEFT(G1755,LEN(G1755)-1), G1755)</f>
        <v>JS121</v>
      </c>
      <c r="I1755" s="57" t="str">
        <f>IF(RIGHT(G1755,1)="M","M","Non-M")</f>
        <v>Non-M</v>
      </c>
      <c r="J1755" s="58"/>
      <c r="K1755" s="33"/>
      <c r="L1755" s="94"/>
    </row>
    <row r="1756" spans="1:12" ht="41.25" customHeight="1">
      <c r="A1756" s="92" t="s">
        <v>2457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1635</v>
      </c>
      <c r="H1756" s="57" t="str">
        <f>IF(RIGHT(G1756,1)="M", LEFT(G1756,LEN(G1756)-1), G1756)</f>
        <v>GT207</v>
      </c>
      <c r="I1756" s="57" t="str">
        <f>IF(RIGHT(G1756,1)="M","M","Non-M")</f>
        <v>M</v>
      </c>
      <c r="J1756" s="58" t="s">
        <v>1947</v>
      </c>
      <c r="K1756" s="33"/>
      <c r="L1756" s="94"/>
    </row>
    <row r="1757" spans="1:12" ht="41.25" customHeight="1">
      <c r="A1757" s="92" t="s">
        <v>2458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50</v>
      </c>
      <c r="H1757" s="57" t="str">
        <f>IF(RIGHT(G1757,1)="M", LEFT(G1757,LEN(G1757)-1), G1757)</f>
        <v>HM311</v>
      </c>
      <c r="I1757" s="57" t="str">
        <f>IF(RIGHT(G1757,1)="M","M","Non-M")</f>
        <v>Non-M</v>
      </c>
      <c r="J1757" s="58"/>
      <c r="K1757" s="33"/>
      <c r="L1757" s="94"/>
    </row>
    <row r="1758" spans="1:12" ht="41.25" customHeight="1">
      <c r="A1758" s="92" t="s">
        <v>2459</v>
      </c>
      <c r="B1758" s="35" t="s">
        <v>1308</v>
      </c>
      <c r="C1758" s="35" t="s">
        <v>302</v>
      </c>
      <c r="D1758" s="60" t="s">
        <v>1447</v>
      </c>
      <c r="E1758" s="35" t="s">
        <v>2448</v>
      </c>
      <c r="F1758" s="48"/>
      <c r="G1758" s="35" t="s">
        <v>2171</v>
      </c>
      <c r="H1758" s="57" t="str">
        <f>IF(RIGHT(G1758,1)="M", LEFT(G1758,LEN(G1758)-1), G1758)</f>
        <v>VT500</v>
      </c>
      <c r="I1758" s="57" t="str">
        <f>IF(RIGHT(G1758,1)="M","M","Non-M")</f>
        <v>M</v>
      </c>
      <c r="J1758" s="58" t="s">
        <v>2172</v>
      </c>
      <c r="K1758" s="33"/>
      <c r="L1758" s="94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104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104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