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15" documentId="13_ncr:1_{7EF57DF4-89AE-8C42-9C9C-3682908C3E34}" xr6:coauthVersionLast="47" xr6:coauthVersionMax="47" xr10:uidLastSave="{71E22F5B-E052-408B-B413-8E630FE3D4F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H1778" i="5"/>
  <c r="I1778" i="5"/>
  <c r="H1777" i="5"/>
  <c r="I1777" i="5"/>
  <c r="H1776" i="5"/>
  <c r="I1776" i="5"/>
  <c r="H1775" i="5"/>
  <c r="I1775" i="5"/>
  <c r="H1770" i="5"/>
  <c r="H1771" i="5"/>
  <c r="H1772" i="5"/>
  <c r="H1773" i="5"/>
  <c r="H1774" i="5"/>
  <c r="I1770" i="5"/>
  <c r="I1771" i="5"/>
  <c r="I1772" i="5"/>
  <c r="I1773" i="5"/>
  <c r="I1774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<sst xmlns="http://schemas.openxmlformats.org/spreadsheetml/2006/main" count="10604" uniqueCount="2577">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</sst>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8" totalsRowShown="0" headerRowDxfId="26" dataDxfId="25" tableBorderDxfId="24">
  <autoFilter ref="A2:K17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5" activePane="bottomLeft" state="frozen"/>
      <selection pane="bottomLeft" activeCell="A1778" sqref="A1768:L17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2" t="s">
        <v>2475</v>
      </c>
      <c r="B1770" s="35" t="s">
        <v>1308</v>
      </c>
      <c r="C1770" s="35" t="s">
        <v>1512</v>
      </c>
      <c r="D1770" s="60" t="s">
        <v>1447</v>
      </c>
      <c r="E1770" s="35" t="s">
        <v>2476</v>
      </c>
      <c r="F1770" s="48"/>
      <c r="G1770" s="35" t="s">
        <v>1077</v>
      </c>
      <c r="H1770" s="57" t="str">
        <f t="shared" ref="H1770:H1774" si="177">IF(RIGHT(G1770,1)="M", LEFT(G1770,LEN(G1770)-1), G1770)</f>
        <v>WB406</v>
      </c>
      <c r="I1770" s="57" t="str">
        <f t="shared" ref="I1770:I1774" si="178">IF(RIGHT(G1770,1)="M","M","Non-M")</f>
        <v>Non-M</v>
      </c>
      <c r="J1770" s="58"/>
      <c r="K1770" s="33"/>
      <c r="L1770" s="94"/>
    </row>
    <row r="1771" spans="1:12" ht="41.25" customHeight="1">
      <c r="A1771" s="92" t="s">
        <v>2477</v>
      </c>
      <c r="B1771" s="35" t="s">
        <v>1308</v>
      </c>
      <c r="C1771" s="35" t="s">
        <v>1512</v>
      </c>
      <c r="D1771" s="60" t="s">
        <v>1447</v>
      </c>
      <c r="E1771" s="35" t="s">
        <v>2476</v>
      </c>
      <c r="F1771" s="48"/>
      <c r="G1771" s="35" t="s">
        <v>61</v>
      </c>
      <c r="H1771" s="57" t="str">
        <f t="shared" si="177"/>
        <v>DC101</v>
      </c>
      <c r="I1771" s="57" t="str">
        <f t="shared" si="178"/>
        <v>Non-M</v>
      </c>
      <c r="J1771" s="58"/>
      <c r="K1771" s="33"/>
      <c r="L1771" s="94"/>
    </row>
    <row r="1772" spans="1:12" ht="41.25" customHeight="1">
      <c r="A1772" s="92" t="s">
        <v>2478</v>
      </c>
      <c r="B1772" s="35" t="s">
        <v>1308</v>
      </c>
      <c r="C1772" s="35" t="s">
        <v>1512</v>
      </c>
      <c r="D1772" s="60" t="s">
        <v>1447</v>
      </c>
      <c r="E1772" s="35" t="s">
        <v>2476</v>
      </c>
      <c r="F1772" s="48"/>
      <c r="G1772" s="35" t="s">
        <v>135</v>
      </c>
      <c r="H1772" s="57" t="str">
        <f t="shared" si="177"/>
        <v>DC200</v>
      </c>
      <c r="I1772" s="57" t="str">
        <f t="shared" si="178"/>
        <v>Non-M</v>
      </c>
      <c r="J1772" s="58"/>
      <c r="K1772" s="33"/>
      <c r="L1772" s="94"/>
    </row>
    <row r="1773" spans="1:12" ht="41.25" customHeight="1">
      <c r="A1773" s="92" t="s">
        <v>2479</v>
      </c>
      <c r="B1773" s="35" t="s">
        <v>1308</v>
      </c>
      <c r="C1773" s="35" t="s">
        <v>1512</v>
      </c>
      <c r="D1773" s="60" t="s">
        <v>1447</v>
      </c>
      <c r="E1773" s="35" t="s">
        <v>2476</v>
      </c>
      <c r="F1773" s="48"/>
      <c r="G1773" s="35" t="s">
        <v>96</v>
      </c>
      <c r="H1773" s="57" t="str">
        <f t="shared" si="177"/>
        <v>DC300</v>
      </c>
      <c r="I1773" s="57" t="str">
        <f t="shared" si="178"/>
        <v>Non-M</v>
      </c>
      <c r="J1773" s="58"/>
      <c r="K1773" s="33"/>
      <c r="L1773" s="94"/>
    </row>
    <row r="1774" spans="1:12" ht="41.25" customHeight="1">
      <c r="A1774" s="92" t="s">
        <v>2480</v>
      </c>
      <c r="B1774" s="35" t="s">
        <v>1308</v>
      </c>
      <c r="C1774" s="35" t="s">
        <v>1512</v>
      </c>
      <c r="D1774" s="60" t="s">
        <v>1447</v>
      </c>
      <c r="E1774" s="35" t="s">
        <v>2476</v>
      </c>
      <c r="F1774" s="48"/>
      <c r="G1774" s="35" t="s">
        <v>152</v>
      </c>
      <c r="H1774" s="57" t="str">
        <f t="shared" si="177"/>
        <v>DC400</v>
      </c>
      <c r="I1774" s="57" t="str">
        <f t="shared" si="178"/>
        <v>Non-M</v>
      </c>
      <c r="J1774" s="58"/>
      <c r="K1774" s="33"/>
      <c r="L1774" s="94"/>
    </row>
    <row r="1775" spans="1:12" ht="41.25" customHeight="1">
      <c r="A1775" s="92" t="s">
        <v>2481</v>
      </c>
      <c r="B1775" s="35" t="s">
        <v>1308</v>
      </c>
      <c r="C1775" s="35" t="s">
        <v>1512</v>
      </c>
      <c r="D1775" s="60" t="s">
        <v>1447</v>
      </c>
      <c r="E1775" s="35" t="s">
        <v>2476</v>
      </c>
      <c r="F1775" s="48"/>
      <c r="G1775" s="35" t="s">
        <v>99</v>
      </c>
      <c r="H1775" s="57" t="str">
        <f>IF(RIGHT(G1775,1)="M", LEFT(G1775,LEN(G1775)-1), G1775)</f>
        <v>PK201</v>
      </c>
      <c r="I1775" s="57" t="str">
        <f>IF(RIGHT(G1775,1)="M","M","Non-M")</f>
        <v>Non-M</v>
      </c>
      <c r="J1775" s="58"/>
      <c r="K1775" s="33"/>
      <c r="L1775" s="94"/>
    </row>
    <row r="1776" spans="1:12" ht="41.25" customHeight="1">
      <c r="A1776" s="92" t="s">
        <v>2482</v>
      </c>
      <c r="B1776" s="35" t="s">
        <v>1308</v>
      </c>
      <c r="C1776" s="35" t="s">
        <v>1512</v>
      </c>
      <c r="D1776" s="60" t="s">
        <v>1447</v>
      </c>
      <c r="E1776" s="35" t="s">
        <v>2476</v>
      </c>
      <c r="F1776" s="48"/>
      <c r="G1776" s="35" t="s">
        <v>1382</v>
      </c>
      <c r="H1776" s="57" t="str">
        <f>IF(RIGHT(G1776,1)="M", LEFT(G1776,LEN(G1776)-1), G1776)</f>
        <v>PB214</v>
      </c>
      <c r="I1776" s="57" t="str">
        <f>IF(RIGHT(G1776,1)="M","M","Non-M")</f>
        <v>Non-M</v>
      </c>
      <c r="J1776" s="58"/>
      <c r="K1776" s="33"/>
      <c r="L1776" s="94"/>
    </row>
    <row r="1777" spans="1:12" ht="41.25" customHeight="1">
      <c r="A1777" s="92" t="s">
        <v>2483</v>
      </c>
      <c r="B1777" s="35" t="s">
        <v>1308</v>
      </c>
      <c r="C1777" s="35" t="s">
        <v>1512</v>
      </c>
      <c r="D1777" s="60" t="s">
        <v>1447</v>
      </c>
      <c r="E1777" s="35" t="s">
        <v>2476</v>
      </c>
      <c r="F1777" s="48"/>
      <c r="G1777" s="35" t="s">
        <v>1344</v>
      </c>
      <c r="H1777" s="57" t="str">
        <f>IF(RIGHT(G1777,1)="M", LEFT(G1777,LEN(G1777)-1), G1777)</f>
        <v>JS105</v>
      </c>
      <c r="I1777" s="57" t="str">
        <f>IF(RIGHT(G1777,1)="M","M","Non-M")</f>
        <v>Non-M</v>
      </c>
      <c r="J1777" s="58"/>
      <c r="K1777" s="33"/>
      <c r="L1777" s="94"/>
    </row>
    <row r="1778" spans="1:12" ht="41.25" customHeight="1">
      <c r="A1778" s="92" t="s">
        <v>2484</v>
      </c>
      <c r="B1778" s="35" t="s">
        <v>1308</v>
      </c>
      <c r="C1778" s="35" t="s">
        <v>1512</v>
      </c>
      <c r="D1778" s="60" t="s">
        <v>1447</v>
      </c>
      <c r="E1778" s="35" t="s">
        <v>2476</v>
      </c>
      <c r="F1778" s="48"/>
      <c r="G1778" s="35" t="s">
        <v>612</v>
      </c>
      <c r="H1778" s="57" t="str">
        <f>IF(RIGHT(G1778,1)="M", LEFT(G1778,LEN(G1778)-1), G1778)</f>
        <v>HM315</v>
      </c>
      <c r="I1778" s="57" t="str">
        <f>IF(RIGHT(G1778,1)="M","M","Non-M")</f>
        <v>M</v>
      </c>
      <c r="J1778" s="58" t="s">
        <v>1912</v>
      </c>
      <c r="K1778" s="33"/>
      <c r="L1778" s="94"/>
    </row>
    <row r="1779" spans="1:12" ht="41.25" customHeight="1"/>
    <row r="1780" spans="1:12" ht="41.25" customHeight="1"/>
    <row r="1781" spans="1:12" ht="41.25" customHeight="1"/>
    <row r="1782" spans="1:12" ht="41.25" customHeight="1"/>
    <row r="1783" spans="1:12" ht="41.25" customHeight="1"/>
    <row r="1784" spans="1:12" ht="41.25" customHeight="1"/>
    <row r="1785" spans="1:12" ht="41.25" customHeight="1"/>
    <row r="1786" spans="1:12" ht="41.25" customHeight="1"/>
    <row r="1787" spans="1:12" ht="41.25" customHeight="1"/>
    <row r="1788" spans="1:12" ht="41.25" customHeight="1"/>
    <row r="1789" spans="1:12" ht="41.25" customHeight="1"/>
    <row r="1790" spans="1:12" ht="41.25" customHeight="1"/>
    <row r="1791" spans="1:12" ht="41.25" customHeight="1"/>
    <row r="1792" spans="1:1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