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70" documentId="13_ncr:1_{7EF57DF4-89AE-8C42-9C9C-3682908C3E34}" xr6:coauthVersionLast="47" xr6:coauthVersionMax="47" xr10:uidLastSave="{0F230EBE-67EA-44F1-8F7E-1D91CFA075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<sst xmlns="http://schemas.openxmlformats.org/spreadsheetml/2006/main" count="33490" uniqueCount="19822">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</sst>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873" activePane="bottomLeft" state="frozen"/>
      <selection pane="bottomLeft" activeCell="K1882" sqref="K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89" t="s">
        <v>32</v>
      </c>
      <c r="C1867" s="89" t="s">
        <v>396</v>
      </c>
      <c r="D1867" s="111" t="s">
        <v>203</v>
      </c>
      <c r="E1867" s="89" t="s">
        <v>2503</v>
      </c>
      <c r="F1867" s="91"/>
      <c r="G1867" s="89" t="s">
        <v>85</v>
      </c>
      <c r="H1867" s="92" t="str">
        <f t="shared" si="148"/>
        <v>HM500</v>
      </c>
      <c r="I1867" s="92" t="str">
        <f t="shared" si="149"/>
        <v>Non-M</v>
      </c>
      <c r="J1867" s="95"/>
      <c r="K1867" s="93">
        <v>14088</v>
      </c>
      <c r="L1867" s="106">
        <f>IF(COUNTIFS($E$3:E19311,E1867)=1, K1867, 0)</f>
        <v>0</v>
      </c>
    </row>
    <row r="1868" spans="1:12" ht="41.25" customHeight="1">
      <c r="A1868" s="18" t="s">
        <v>2164</v>
      </c>
      <c r="B1868" s="89" t="s">
        <v>2523</v>
      </c>
      <c r="C1868" s="89" t="s">
        <v>1863</v>
      </c>
      <c r="D1868" s="111" t="s">
        <v>1287</v>
      </c>
      <c r="E1868" s="89" t="s">
        <v>2524</v>
      </c>
      <c r="F1868" s="91"/>
      <c r="G1868" s="89" t="s">
        <v>1865</v>
      </c>
      <c r="H1868" s="92" t="str">
        <f t="shared" ref="H1868:H1871" si="150">IF(RIGHT(G1868,1)="M", LEFT(G1868,LEN(G1868)-1), G1868)</f>
        <v>WB303</v>
      </c>
      <c r="I1868" s="92" t="str">
        <f t="shared" ref="I1868:I1871" si="151">IF(RIGHT(G1868,1)="M","M","Non-M")</f>
        <v>Non-M</v>
      </c>
      <c r="J1868" s="95"/>
      <c r="K1868" s="93" t="s">
        <v>444</v>
      </c>
      <c r="L1868" s="58"/>
    </row>
    <row r="1869" spans="1:12" ht="41.25" customHeight="1">
      <c r="A1869" s="18" t="s">
        <v>2165</v>
      </c>
      <c r="B1869" s="89" t="s">
        <v>2523</v>
      </c>
      <c r="C1869" s="89" t="s">
        <v>1863</v>
      </c>
      <c r="D1869" s="111" t="s">
        <v>1287</v>
      </c>
      <c r="E1869" s="89" t="s">
        <v>2524</v>
      </c>
      <c r="F1869" s="91"/>
      <c r="G1869" s="89" t="s">
        <v>454</v>
      </c>
      <c r="H1869" s="92" t="str">
        <f t="shared" si="150"/>
        <v>DC100</v>
      </c>
      <c r="I1869" s="92" t="str">
        <f t="shared" si="151"/>
        <v>Non-M</v>
      </c>
      <c r="J1869" s="95"/>
      <c r="K1869" s="93" t="s">
        <v>444</v>
      </c>
      <c r="L1869" s="58"/>
    </row>
    <row r="1870" spans="1:12" ht="41.25" customHeight="1">
      <c r="A1870" s="18" t="s">
        <v>2166</v>
      </c>
      <c r="B1870" s="89" t="s">
        <v>2523</v>
      </c>
      <c r="C1870" s="89" t="s">
        <v>1863</v>
      </c>
      <c r="D1870" s="111" t="s">
        <v>1287</v>
      </c>
      <c r="E1870" s="89" t="s">
        <v>2524</v>
      </c>
      <c r="F1870" s="91"/>
      <c r="G1870" s="89" t="s">
        <v>110</v>
      </c>
      <c r="H1870" s="92" t="str">
        <f t="shared" si="150"/>
        <v>DC300</v>
      </c>
      <c r="I1870" s="92" t="str">
        <f t="shared" si="151"/>
        <v>Non-M</v>
      </c>
      <c r="J1870" s="95"/>
      <c r="K1870" s="93" t="s">
        <v>444</v>
      </c>
      <c r="L1870" s="58"/>
    </row>
    <row r="1871" spans="1:12" ht="41.25" customHeight="1">
      <c r="A1871" s="18" t="s">
        <v>2168</v>
      </c>
      <c r="B1871" s="89" t="s">
        <v>2523</v>
      </c>
      <c r="C1871" s="89" t="s">
        <v>1863</v>
      </c>
      <c r="D1871" s="111" t="s">
        <v>1287</v>
      </c>
      <c r="E1871" s="89" t="s">
        <v>2524</v>
      </c>
      <c r="F1871" s="91"/>
      <c r="G1871" s="89" t="s">
        <v>190</v>
      </c>
      <c r="H1871" s="92" t="str">
        <f t="shared" si="150"/>
        <v>DC400</v>
      </c>
      <c r="I1871" s="92" t="str">
        <f t="shared" si="151"/>
        <v>Non-M</v>
      </c>
      <c r="J1871" s="95"/>
      <c r="K1871" s="93" t="s">
        <v>444</v>
      </c>
      <c r="L1871" s="58"/>
    </row>
    <row r="1872" spans="1:12" ht="41.25" customHeight="1">
      <c r="A1872" s="18" t="s">
        <v>2169</v>
      </c>
      <c r="B1872" s="89" t="s">
        <v>2523</v>
      </c>
      <c r="C1872" s="89" t="s">
        <v>1863</v>
      </c>
      <c r="D1872" s="111" t="s">
        <v>1287</v>
      </c>
      <c r="E1872" s="89" t="s">
        <v>2524</v>
      </c>
      <c r="F1872" s="91"/>
      <c r="G1872" s="89" t="s">
        <v>149</v>
      </c>
      <c r="H1872" s="92" t="str">
        <f t="shared" ref="H1872:H1881" si="152">IF(RIGHT(G1872,1)="M", LEFT(G1872,LEN(G1872)-1), G1872)</f>
        <v>DC200</v>
      </c>
      <c r="I1872" s="92" t="str">
        <f t="shared" ref="I1872:I1881" si="153">IF(RIGHT(G1872,1)="M","M","Non-M")</f>
        <v>Non-M</v>
      </c>
      <c r="J1872" s="95"/>
      <c r="K1872" s="93" t="s">
        <v>444</v>
      </c>
      <c r="L1872" s="58"/>
    </row>
    <row r="1873" spans="1:12" ht="41.25" customHeight="1">
      <c r="A1873" s="18" t="s">
        <v>2170</v>
      </c>
      <c r="B1873" s="89" t="s">
        <v>2523</v>
      </c>
      <c r="C1873" s="89" t="s">
        <v>1863</v>
      </c>
      <c r="D1873" s="111" t="s">
        <v>1287</v>
      </c>
      <c r="E1873" s="89" t="s">
        <v>2524</v>
      </c>
      <c r="F1873" s="91"/>
      <c r="G1873" s="89" t="s">
        <v>1925</v>
      </c>
      <c r="H1873" s="92" t="str">
        <f t="shared" si="152"/>
        <v>PK202</v>
      </c>
      <c r="I1873" s="92" t="str">
        <f t="shared" si="153"/>
        <v>Non-M</v>
      </c>
      <c r="J1873" s="95"/>
      <c r="K1873" s="93" t="s">
        <v>444</v>
      </c>
      <c r="L1873" s="58"/>
    </row>
    <row r="1874" spans="1:12" ht="41.25" customHeight="1">
      <c r="A1874" s="18" t="s">
        <v>2171</v>
      </c>
      <c r="B1874" s="89" t="s">
        <v>2523</v>
      </c>
      <c r="C1874" s="89" t="s">
        <v>1863</v>
      </c>
      <c r="D1874" s="111" t="s">
        <v>1287</v>
      </c>
      <c r="E1874" s="89" t="s">
        <v>2524</v>
      </c>
      <c r="F1874" s="91"/>
      <c r="G1874" s="89" t="s">
        <v>193</v>
      </c>
      <c r="H1874" s="92" t="str">
        <f t="shared" si="152"/>
        <v>PB204</v>
      </c>
      <c r="I1874" s="92" t="str">
        <f t="shared" si="153"/>
        <v>Non-M</v>
      </c>
      <c r="J1874" s="95"/>
      <c r="K1874" s="93" t="s">
        <v>444</v>
      </c>
      <c r="L1874" s="58"/>
    </row>
    <row r="1875" spans="1:12" ht="41.25" customHeight="1">
      <c r="A1875" s="18" t="s">
        <v>2172</v>
      </c>
      <c r="B1875" s="89" t="s">
        <v>2523</v>
      </c>
      <c r="C1875" s="89" t="s">
        <v>1863</v>
      </c>
      <c r="D1875" s="111" t="s">
        <v>1287</v>
      </c>
      <c r="E1875" s="89" t="s">
        <v>2524</v>
      </c>
      <c r="F1875" s="91"/>
      <c r="G1875" s="89" t="s">
        <v>802</v>
      </c>
      <c r="H1875" s="92" t="str">
        <f t="shared" si="152"/>
        <v>PK602</v>
      </c>
      <c r="I1875" s="92" t="str">
        <f t="shared" si="153"/>
        <v>Non-M</v>
      </c>
      <c r="J1875" s="95"/>
      <c r="K1875" s="93" t="s">
        <v>444</v>
      </c>
      <c r="L1875" s="58"/>
    </row>
    <row r="1876" spans="1:12" ht="41.25" customHeight="1">
      <c r="A1876" s="18" t="s">
        <v>2173</v>
      </c>
      <c r="B1876" s="89" t="s">
        <v>2523</v>
      </c>
      <c r="C1876" s="89" t="s">
        <v>1863</v>
      </c>
      <c r="D1876" s="111" t="s">
        <v>1287</v>
      </c>
      <c r="E1876" s="89" t="s">
        <v>2524</v>
      </c>
      <c r="F1876" s="91"/>
      <c r="G1876" s="89" t="s">
        <v>1878</v>
      </c>
      <c r="H1876" s="92" t="str">
        <f t="shared" si="152"/>
        <v>JS120</v>
      </c>
      <c r="I1876" s="92" t="str">
        <f t="shared" si="153"/>
        <v>Non-M</v>
      </c>
      <c r="J1876" s="95"/>
      <c r="K1876" s="93" t="s">
        <v>444</v>
      </c>
      <c r="L1876" s="58"/>
    </row>
    <row r="1877" spans="1:12" ht="41.25" customHeight="1">
      <c r="A1877" s="18" t="s">
        <v>2175</v>
      </c>
      <c r="B1877" s="89" t="s">
        <v>2523</v>
      </c>
      <c r="C1877" s="89" t="s">
        <v>1863</v>
      </c>
      <c r="D1877" s="111" t="s">
        <v>1287</v>
      </c>
      <c r="E1877" s="89" t="s">
        <v>2524</v>
      </c>
      <c r="F1877" s="91"/>
      <c r="G1877" s="89" t="s">
        <v>1640</v>
      </c>
      <c r="H1877" s="92" t="str">
        <f t="shared" si="152"/>
        <v>JS121</v>
      </c>
      <c r="I1877" s="92" t="str">
        <f t="shared" si="153"/>
        <v>Non-M</v>
      </c>
      <c r="J1877" s="95"/>
      <c r="K1877" s="93" t="s">
        <v>444</v>
      </c>
      <c r="L1877" s="58"/>
    </row>
    <row r="1878" spans="1:12" ht="41.25" customHeight="1">
      <c r="A1878" s="18" t="s">
        <v>2176</v>
      </c>
      <c r="B1878" s="89" t="s">
        <v>2523</v>
      </c>
      <c r="C1878" s="89" t="s">
        <v>1863</v>
      </c>
      <c r="D1878" s="111" t="s">
        <v>1287</v>
      </c>
      <c r="E1878" s="89" t="s">
        <v>2524</v>
      </c>
      <c r="F1878" s="91"/>
      <c r="G1878" s="89" t="s">
        <v>1876</v>
      </c>
      <c r="H1878" s="92" t="str">
        <f t="shared" si="152"/>
        <v>GT207</v>
      </c>
      <c r="I1878" s="92" t="str">
        <f t="shared" si="153"/>
        <v>M</v>
      </c>
      <c r="J1878" s="95" t="s">
        <v>2455</v>
      </c>
      <c r="K1878" s="93" t="s">
        <v>444</v>
      </c>
      <c r="L1878" s="58"/>
    </row>
    <row r="1879" spans="1:12" ht="41.25" customHeight="1">
      <c r="A1879" s="18" t="s">
        <v>2177</v>
      </c>
      <c r="B1879" s="89" t="s">
        <v>2523</v>
      </c>
      <c r="C1879" s="89" t="s">
        <v>1863</v>
      </c>
      <c r="D1879" s="111" t="s">
        <v>1287</v>
      </c>
      <c r="E1879" s="89" t="s">
        <v>2524</v>
      </c>
      <c r="F1879" s="91"/>
      <c r="G1879" s="89" t="s">
        <v>64</v>
      </c>
      <c r="H1879" s="92" t="str">
        <f t="shared" si="152"/>
        <v>HM311</v>
      </c>
      <c r="I1879" s="92" t="str">
        <f t="shared" si="153"/>
        <v>Non-M</v>
      </c>
      <c r="J1879" s="95"/>
      <c r="K1879" s="93" t="s">
        <v>444</v>
      </c>
      <c r="L1879" s="58"/>
    </row>
    <row r="1880" spans="1:12" ht="41.25" customHeight="1">
      <c r="A1880" s="18" t="s">
        <v>2179</v>
      </c>
      <c r="B1880" s="89" t="s">
        <v>2523</v>
      </c>
      <c r="C1880" s="89" t="s">
        <v>1863</v>
      </c>
      <c r="D1880" s="111" t="s">
        <v>1287</v>
      </c>
      <c r="E1880" s="89" t="s">
        <v>2524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2180</v>
      </c>
      <c r="B1881" s="19" t="s">
        <v>2523</v>
      </c>
      <c r="C1881" s="19" t="s">
        <v>1071</v>
      </c>
      <c r="D1881" s="69" t="s">
        <v>1287</v>
      </c>
      <c r="E1881" s="19" t="s">
        <v>2525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58"/>
    </row>
    <row r="1882" spans="1:12" ht="41.25" customHeight="1">
      <c r="A1882" s="18" t="s">
        <v>2182</v>
      </c>
      <c r="B1882" s="19" t="s">
        <v>2523</v>
      </c>
      <c r="C1882" s="19" t="s">
        <v>1071</v>
      </c>
      <c r="D1882" s="69" t="s">
        <v>1287</v>
      </c>
      <c r="E1882" s="19" t="s">
        <v>2525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2523</v>
      </c>
      <c r="C1883" s="19" t="s">
        <v>1071</v>
      </c>
      <c r="D1883" s="69" t="s">
        <v>1287</v>
      </c>
      <c r="E1883" s="19" t="s">
        <v>2525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2523</v>
      </c>
      <c r="C1884" s="19" t="s">
        <v>1071</v>
      </c>
      <c r="D1884" s="69" t="s">
        <v>1287</v>
      </c>
      <c r="E1884" s="19" t="s">
        <v>2525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2523</v>
      </c>
      <c r="C1885" s="19" t="s">
        <v>1071</v>
      </c>
      <c r="D1885" s="69" t="s">
        <v>1287</v>
      </c>
      <c r="E1885" s="19" t="s">
        <v>2525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/>
      <c r="L1885" s="58"/>
    </row>
    <row r="1886" spans="1:12" ht="41.25" customHeight="1">
      <c r="A1886" s="18" t="s">
        <v>2186</v>
      </c>
      <c r="B1886" s="19" t="s">
        <v>2523</v>
      </c>
      <c r="C1886" s="19" t="s">
        <v>1071</v>
      </c>
      <c r="D1886" s="69" t="s">
        <v>1287</v>
      </c>
      <c r="E1886" s="19" t="s">
        <v>2525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2523</v>
      </c>
      <c r="C1887" s="19" t="s">
        <v>1071</v>
      </c>
      <c r="D1887" s="69" t="s">
        <v>1287</v>
      </c>
      <c r="E1887" s="19" t="s">
        <v>2525</v>
      </c>
      <c r="F1887" s="21"/>
      <c r="G1887" s="19" t="s">
        <v>2526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2523</v>
      </c>
      <c r="C1888" s="19" t="s">
        <v>1071</v>
      </c>
      <c r="D1888" s="69" t="s">
        <v>1287</v>
      </c>
      <c r="E1888" s="19" t="s">
        <v>2525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2523</v>
      </c>
      <c r="C1889" s="19" t="s">
        <v>1071</v>
      </c>
      <c r="D1889" s="69" t="s">
        <v>1287</v>
      </c>
      <c r="E1889" s="19" t="s">
        <v>2525</v>
      </c>
      <c r="F1889" s="21"/>
      <c r="G1889" s="19" t="s">
        <v>2527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2523</v>
      </c>
      <c r="C1890" s="19" t="s">
        <v>1071</v>
      </c>
      <c r="D1890" s="69" t="s">
        <v>1287</v>
      </c>
      <c r="E1890" s="19" t="s">
        <v>2525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2528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2529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2523</v>
      </c>
      <c r="C1903" s="19" t="s">
        <v>442</v>
      </c>
      <c r="D1903" s="69" t="s">
        <v>1287</v>
      </c>
      <c r="E1903" s="19" t="s">
        <v>2530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2523</v>
      </c>
      <c r="C1904" s="19" t="s">
        <v>442</v>
      </c>
      <c r="D1904" s="69" t="s">
        <v>1287</v>
      </c>
      <c r="E1904" s="19" t="s">
        <v>2530</v>
      </c>
      <c r="F1904" s="21"/>
      <c r="G1904" s="19" t="s">
        <v>2531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2523</v>
      </c>
      <c r="C1905" s="19" t="s">
        <v>442</v>
      </c>
      <c r="D1905" s="69" t="s">
        <v>1287</v>
      </c>
      <c r="E1905" s="19" t="s">
        <v>2530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2523</v>
      </c>
      <c r="C1906" s="19" t="s">
        <v>442</v>
      </c>
      <c r="D1906" s="69" t="s">
        <v>1287</v>
      </c>
      <c r="E1906" s="19" t="s">
        <v>2530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2523</v>
      </c>
      <c r="C1907" s="19" t="s">
        <v>442</v>
      </c>
      <c r="D1907" s="69" t="s">
        <v>1287</v>
      </c>
      <c r="E1907" s="19" t="s">
        <v>2530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2523</v>
      </c>
      <c r="C1908" s="19" t="s">
        <v>442</v>
      </c>
      <c r="D1908" s="69" t="s">
        <v>1287</v>
      </c>
      <c r="E1908" s="19" t="s">
        <v>2530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2523</v>
      </c>
      <c r="C1909" s="19" t="s">
        <v>442</v>
      </c>
      <c r="D1909" s="69" t="s">
        <v>1287</v>
      </c>
      <c r="E1909" s="19" t="s">
        <v>2530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2523</v>
      </c>
      <c r="C1910" s="19" t="s">
        <v>442</v>
      </c>
      <c r="D1910" s="69" t="s">
        <v>1287</v>
      </c>
      <c r="E1910" s="19" t="s">
        <v>2530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2523</v>
      </c>
      <c r="C1911" s="19" t="s">
        <v>442</v>
      </c>
      <c r="D1911" s="69" t="s">
        <v>1287</v>
      </c>
      <c r="E1911" s="19" t="s">
        <v>2530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2523</v>
      </c>
      <c r="C1912" s="19" t="s">
        <v>442</v>
      </c>
      <c r="D1912" s="69" t="s">
        <v>1287</v>
      </c>
      <c r="E1912" s="19" t="s">
        <v>2530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2523</v>
      </c>
      <c r="C1913" s="19" t="s">
        <v>442</v>
      </c>
      <c r="D1913" s="69" t="s">
        <v>1287</v>
      </c>
      <c r="E1913" s="19" t="s">
        <v>2530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2523</v>
      </c>
      <c r="C1914" s="19" t="s">
        <v>442</v>
      </c>
      <c r="D1914" s="69" t="s">
        <v>1287</v>
      </c>
      <c r="E1914" s="19" t="s">
        <v>2530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2523</v>
      </c>
      <c r="C1915" s="19" t="s">
        <v>442</v>
      </c>
      <c r="D1915" s="69" t="s">
        <v>1287</v>
      </c>
      <c r="E1915" s="19" t="s">
        <v>2530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2523</v>
      </c>
      <c r="C1916" s="19" t="s">
        <v>1863</v>
      </c>
      <c r="D1916" s="69" t="s">
        <v>1287</v>
      </c>
      <c r="E1916" s="19" t="s">
        <v>2532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/>
      <c r="L1916" s="58"/>
    </row>
    <row r="1917" spans="1:12" ht="41.25" customHeight="1">
      <c r="A1917" s="18" t="s">
        <v>2227</v>
      </c>
      <c r="B1917" s="19" t="s">
        <v>2523</v>
      </c>
      <c r="C1917" s="19" t="s">
        <v>1863</v>
      </c>
      <c r="D1917" s="69" t="s">
        <v>1287</v>
      </c>
      <c r="E1917" s="19" t="s">
        <v>2532</v>
      </c>
      <c r="F1917" s="21"/>
      <c r="G1917" s="19" t="s">
        <v>2533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2523</v>
      </c>
      <c r="C1918" s="19" t="s">
        <v>1863</v>
      </c>
      <c r="D1918" s="69" t="s">
        <v>1287</v>
      </c>
      <c r="E1918" s="19" t="s">
        <v>2532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2523</v>
      </c>
      <c r="C1919" s="19" t="s">
        <v>1863</v>
      </c>
      <c r="D1919" s="69" t="s">
        <v>1287</v>
      </c>
      <c r="E1919" s="19" t="s">
        <v>2532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2523</v>
      </c>
      <c r="C1920" s="19" t="s">
        <v>1863</v>
      </c>
      <c r="D1920" s="69" t="s">
        <v>1287</v>
      </c>
      <c r="E1920" s="19" t="s">
        <v>2532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2523</v>
      </c>
      <c r="C1921" s="19" t="s">
        <v>1863</v>
      </c>
      <c r="D1921" s="69" t="s">
        <v>1287</v>
      </c>
      <c r="E1921" s="19" t="s">
        <v>2532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2523</v>
      </c>
      <c r="C1922" s="19" t="s">
        <v>1863</v>
      </c>
      <c r="D1922" s="69" t="s">
        <v>1287</v>
      </c>
      <c r="E1922" s="19" t="s">
        <v>2532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2523</v>
      </c>
      <c r="C1923" s="19" t="s">
        <v>1863</v>
      </c>
      <c r="D1923" s="69" t="s">
        <v>1287</v>
      </c>
      <c r="E1923" s="19" t="s">
        <v>2532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2523</v>
      </c>
      <c r="C1924" s="19" t="s">
        <v>1863</v>
      </c>
      <c r="D1924" s="69" t="s">
        <v>1287</v>
      </c>
      <c r="E1924" s="19" t="s">
        <v>2532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2523</v>
      </c>
      <c r="C1925" s="19" t="s">
        <v>1863</v>
      </c>
      <c r="D1925" s="69" t="s">
        <v>1287</v>
      </c>
      <c r="E1925" s="19" t="s">
        <v>2532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2523</v>
      </c>
      <c r="C1926" s="19" t="s">
        <v>1863</v>
      </c>
      <c r="D1926" s="69" t="s">
        <v>1287</v>
      </c>
      <c r="E1926" s="19" t="s">
        <v>2532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2523</v>
      </c>
      <c r="C1927" s="19" t="s">
        <v>1863</v>
      </c>
      <c r="D1927" s="69" t="s">
        <v>1287</v>
      </c>
      <c r="E1927" s="19" t="s">
        <v>2532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2523</v>
      </c>
      <c r="C1928" s="19" t="s">
        <v>1863</v>
      </c>
      <c r="D1928" s="69" t="s">
        <v>1287</v>
      </c>
      <c r="E1928" s="19" t="s">
        <v>2532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2523</v>
      </c>
      <c r="C1929" s="19" t="s">
        <v>1863</v>
      </c>
      <c r="D1929" s="69" t="s">
        <v>1287</v>
      </c>
      <c r="E1929" s="19" t="s">
        <v>2532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2534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2534</v>
      </c>
      <c r="F1931" s="21"/>
      <c r="G1931" s="19" t="s">
        <v>2531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2534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2534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2534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2534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2534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2534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2534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2534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2534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2534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2534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2534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2534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2534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2534</v>
      </c>
      <c r="F1946" s="21"/>
      <c r="G1946" s="19" t="s">
        <v>2531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2534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2534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2534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2534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2534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2534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2534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2534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2534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2534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2534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2534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2534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2534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2534</v>
      </c>
      <c r="F1961" s="21"/>
      <c r="G1961" s="19" t="s">
        <v>2531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2534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2534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2534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2534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2534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2534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2534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2534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2534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2534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2534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2534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2534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2535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2535</v>
      </c>
      <c r="F1976" s="21"/>
      <c r="G1976" s="19" t="s">
        <v>2531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2535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2535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2535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2535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2535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2535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2535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2535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2535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2535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2535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2535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2535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2535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2535</v>
      </c>
      <c r="F1991" s="21"/>
      <c r="G1991" s="19" t="s">
        <v>2531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2535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2535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2535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2535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2535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2535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2535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2535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2535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2535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2535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2535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2535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2535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2535</v>
      </c>
      <c r="F2006" s="21"/>
      <c r="G2006" s="19" t="s">
        <v>2531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2535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2535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2535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2535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2535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2535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2535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2535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2535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2535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2535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2535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2535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2535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2535</v>
      </c>
      <c r="F2021" s="21"/>
      <c r="G2021" s="19" t="s">
        <v>2531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2535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2535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2535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2535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2535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2535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2535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2535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2535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2535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2535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2535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2535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2536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2536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2536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2536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2536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2536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2536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2536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2536</v>
      </c>
      <c r="F2043" s="38"/>
      <c r="G2043" s="34" t="s">
        <v>2527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2536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2536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2536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2536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2536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2536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2536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2536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2536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2536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2536</v>
      </c>
      <c r="F2054" s="38"/>
      <c r="G2054" s="34" t="s">
        <v>2527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2536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2536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2418</v>
      </c>
      <c r="D2057" s="43" t="s">
        <v>203</v>
      </c>
      <c r="E2057" s="34" t="s">
        <v>2536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2537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2537</v>
      </c>
      <c r="F2059" s="21"/>
      <c r="G2059" s="19" t="s">
        <v>2538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2537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2539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2537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2537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2537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2537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2537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2537</v>
      </c>
      <c r="F2066" s="21"/>
      <c r="G2066" s="19" t="s">
        <v>2538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2537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2539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2537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2537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2537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2537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2540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2540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2540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2539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2540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2540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2540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2540</v>
      </c>
      <c r="F2078" s="21"/>
      <c r="G2078" s="19" t="s">
        <v>2541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2540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2540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2540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2539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2540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2540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2540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2542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2542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2542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2542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2542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2542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2542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2542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2542</v>
      </c>
      <c r="F2093" s="38"/>
      <c r="G2093" s="34" t="s">
        <v>2543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2544</v>
      </c>
      <c r="E2094" s="34" t="s">
        <v>2545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2544</v>
      </c>
      <c r="E2095" s="34" t="s">
        <v>2545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2544</v>
      </c>
      <c r="E2096" s="34" t="s">
        <v>2545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2544</v>
      </c>
      <c r="E2097" s="34" t="s">
        <v>2545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2544</v>
      </c>
      <c r="E2098" s="34" t="s">
        <v>2545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2544</v>
      </c>
      <c r="E2099" s="34" t="s">
        <v>2545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2544</v>
      </c>
      <c r="E2100" s="34" t="s">
        <v>2545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2546</v>
      </c>
      <c r="C2101" s="34" t="s">
        <v>442</v>
      </c>
      <c r="D2101" s="43" t="s">
        <v>1287</v>
      </c>
      <c r="E2101" s="34" t="s">
        <v>2547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2546</v>
      </c>
      <c r="C2102" s="34" t="s">
        <v>442</v>
      </c>
      <c r="D2102" s="43" t="s">
        <v>1287</v>
      </c>
      <c r="E2102" s="34" t="s">
        <v>2547</v>
      </c>
      <c r="F2102" s="38"/>
      <c r="G2102" s="34" t="s">
        <v>2531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2546</v>
      </c>
      <c r="C2103" s="34" t="s">
        <v>442</v>
      </c>
      <c r="D2103" s="43" t="s">
        <v>1287</v>
      </c>
      <c r="E2103" s="34" t="s">
        <v>2547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2546</v>
      </c>
      <c r="C2104" s="34" t="s">
        <v>442</v>
      </c>
      <c r="D2104" s="43" t="s">
        <v>1287</v>
      </c>
      <c r="E2104" s="34" t="s">
        <v>2547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2546</v>
      </c>
      <c r="C2105" s="34" t="s">
        <v>442</v>
      </c>
      <c r="D2105" s="43" t="s">
        <v>1287</v>
      </c>
      <c r="E2105" s="34" t="s">
        <v>2547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2546</v>
      </c>
      <c r="C2106" s="34" t="s">
        <v>442</v>
      </c>
      <c r="D2106" s="43" t="s">
        <v>1287</v>
      </c>
      <c r="E2106" s="34" t="s">
        <v>2547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2546</v>
      </c>
      <c r="C2107" s="34" t="s">
        <v>442</v>
      </c>
      <c r="D2107" s="43" t="s">
        <v>1287</v>
      </c>
      <c r="E2107" s="34" t="s">
        <v>2547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2546</v>
      </c>
      <c r="C2108" s="34" t="s">
        <v>442</v>
      </c>
      <c r="D2108" s="43" t="s">
        <v>1287</v>
      </c>
      <c r="E2108" s="34" t="s">
        <v>2547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2546</v>
      </c>
      <c r="C2109" s="34" t="s">
        <v>442</v>
      </c>
      <c r="D2109" s="43" t="s">
        <v>1287</v>
      </c>
      <c r="E2109" s="34" t="s">
        <v>2547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2546</v>
      </c>
      <c r="C2110" s="34" t="s">
        <v>442</v>
      </c>
      <c r="D2110" s="43" t="s">
        <v>1287</v>
      </c>
      <c r="E2110" s="34" t="s">
        <v>2547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2546</v>
      </c>
      <c r="C2111" s="34" t="s">
        <v>442</v>
      </c>
      <c r="D2111" s="43" t="s">
        <v>1287</v>
      </c>
      <c r="E2111" s="34" t="s">
        <v>2547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2546</v>
      </c>
      <c r="C2112" s="34" t="s">
        <v>442</v>
      </c>
      <c r="D2112" s="43" t="s">
        <v>1287</v>
      </c>
      <c r="E2112" s="34" t="s">
        <v>2547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2548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2549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2548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2548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2548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2548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2550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2548</v>
      </c>
      <c r="D2118" s="43" t="s">
        <v>1551</v>
      </c>
      <c r="E2118" s="34" t="s">
        <v>2093</v>
      </c>
      <c r="F2118" s="38"/>
      <c r="G2118" s="34" t="s">
        <v>2551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2548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2548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2548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2552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2552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2552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2552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2552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2552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2552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2552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2552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2552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2552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2552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2552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2553</v>
      </c>
      <c r="F2135" s="75"/>
      <c r="G2135" s="74" t="s">
        <v>2554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2553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2553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2553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2553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2553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2553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2553</v>
      </c>
      <c r="F2142" s="75"/>
      <c r="G2142" s="74" t="s">
        <v>2555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2553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2553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2553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2553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2553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2556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2556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2556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2556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2556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2556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2556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2556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2556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2546</v>
      </c>
      <c r="C2157" s="19" t="s">
        <v>442</v>
      </c>
      <c r="D2157" s="69" t="s">
        <v>1287</v>
      </c>
      <c r="E2157" s="19" t="s">
        <v>2557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2546</v>
      </c>
      <c r="C2158" s="19" t="s">
        <v>442</v>
      </c>
      <c r="D2158" s="69" t="s">
        <v>1287</v>
      </c>
      <c r="E2158" s="19" t="s">
        <v>2557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2546</v>
      </c>
      <c r="C2159" s="19" t="s">
        <v>442</v>
      </c>
      <c r="D2159" s="69" t="s">
        <v>1287</v>
      </c>
      <c r="E2159" s="19" t="s">
        <v>2557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2546</v>
      </c>
      <c r="C2160" s="19" t="s">
        <v>442</v>
      </c>
      <c r="D2160" s="69" t="s">
        <v>1287</v>
      </c>
      <c r="E2160" s="19" t="s">
        <v>2557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2546</v>
      </c>
      <c r="C2161" s="19" t="s">
        <v>442</v>
      </c>
      <c r="D2161" s="69" t="s">
        <v>1287</v>
      </c>
      <c r="E2161" s="19" t="s">
        <v>2557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2546</v>
      </c>
      <c r="C2162" s="19" t="s">
        <v>442</v>
      </c>
      <c r="D2162" s="69" t="s">
        <v>1287</v>
      </c>
      <c r="E2162" s="19" t="s">
        <v>2557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2546</v>
      </c>
      <c r="C2163" s="19" t="s">
        <v>442</v>
      </c>
      <c r="D2163" s="69" t="s">
        <v>1287</v>
      </c>
      <c r="E2163" s="19" t="s">
        <v>2557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2546</v>
      </c>
      <c r="C2164" s="19" t="s">
        <v>442</v>
      </c>
      <c r="D2164" s="69" t="s">
        <v>1287</v>
      </c>
      <c r="E2164" s="19" t="s">
        <v>2557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2546</v>
      </c>
      <c r="C2165" s="19" t="s">
        <v>442</v>
      </c>
      <c r="D2165" s="69" t="s">
        <v>1287</v>
      </c>
      <c r="E2165" s="19" t="s">
        <v>2557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2546</v>
      </c>
      <c r="C2166" s="19" t="s">
        <v>442</v>
      </c>
      <c r="D2166" s="69" t="s">
        <v>1287</v>
      </c>
      <c r="E2166" s="19" t="s">
        <v>2557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2546</v>
      </c>
      <c r="C2167" s="19" t="s">
        <v>442</v>
      </c>
      <c r="D2167" s="69" t="s">
        <v>1287</v>
      </c>
      <c r="E2167" s="19" t="s">
        <v>2557</v>
      </c>
      <c r="F2167" s="21"/>
      <c r="G2167" s="19" t="s">
        <v>2558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2546</v>
      </c>
      <c r="C2168" s="19" t="s">
        <v>442</v>
      </c>
      <c r="D2168" s="69" t="s">
        <v>1287</v>
      </c>
      <c r="E2168" s="19" t="s">
        <v>2557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2546</v>
      </c>
      <c r="C2169" s="19" t="s">
        <v>442</v>
      </c>
      <c r="D2169" s="69" t="s">
        <v>1287</v>
      </c>
      <c r="E2169" s="19" t="s">
        <v>2557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2559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2559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2560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2559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2559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2559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2559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2559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2561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2561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2560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2561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2561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2561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2561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2561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2546</v>
      </c>
      <c r="C2184" s="19" t="s">
        <v>894</v>
      </c>
      <c r="D2184" s="19" t="s">
        <v>1287</v>
      </c>
      <c r="E2184" s="19" t="s">
        <v>2562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2563</v>
      </c>
      <c r="K2184" s="59"/>
    </row>
    <row r="2185" spans="1:11" ht="41.25" customHeight="1">
      <c r="A2185" s="18" t="s">
        <v>2479</v>
      </c>
      <c r="B2185" s="19" t="s">
        <v>2546</v>
      </c>
      <c r="C2185" s="19" t="s">
        <v>894</v>
      </c>
      <c r="D2185" s="19" t="s">
        <v>1287</v>
      </c>
      <c r="E2185" s="19" t="s">
        <v>2562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2546</v>
      </c>
      <c r="C2186" s="19" t="s">
        <v>894</v>
      </c>
      <c r="D2186" s="19" t="s">
        <v>1287</v>
      </c>
      <c r="E2186" s="19" t="s">
        <v>2562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2546</v>
      </c>
      <c r="C2187" s="19" t="s">
        <v>894</v>
      </c>
      <c r="D2187" s="19" t="s">
        <v>1287</v>
      </c>
      <c r="E2187" s="19" t="s">
        <v>2562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2546</v>
      </c>
      <c r="C2188" s="19" t="s">
        <v>894</v>
      </c>
      <c r="D2188" s="19" t="s">
        <v>1287</v>
      </c>
      <c r="E2188" s="19" t="s">
        <v>2562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2546</v>
      </c>
      <c r="C2189" s="19" t="s">
        <v>894</v>
      </c>
      <c r="D2189" s="19" t="s">
        <v>1287</v>
      </c>
      <c r="E2189" s="19" t="s">
        <v>2562</v>
      </c>
      <c r="F2189" s="21"/>
      <c r="G2189" s="19" t="s">
        <v>2564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2546</v>
      </c>
      <c r="C2190" s="19" t="s">
        <v>894</v>
      </c>
      <c r="D2190" s="19" t="s">
        <v>1287</v>
      </c>
      <c r="E2190" s="19" t="s">
        <v>2562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2546</v>
      </c>
      <c r="C2191" s="19" t="s">
        <v>894</v>
      </c>
      <c r="D2191" s="19" t="s">
        <v>1287</v>
      </c>
      <c r="E2191" s="19" t="s">
        <v>2562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2565</v>
      </c>
      <c r="F2192" s="21"/>
      <c r="G2192" s="19" t="s">
        <v>2566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2565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2565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2565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2565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2565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2567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2565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2565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2565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2568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2565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2565</v>
      </c>
      <c r="F2202" s="21"/>
      <c r="G2202" s="19" t="s">
        <v>2569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2565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2570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2571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2571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2571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2571</v>
      </c>
      <c r="F2215" s="21"/>
      <c r="G2215" s="19" t="s">
        <v>2572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2571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2571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2571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2567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2571</v>
      </c>
      <c r="F2219" s="21"/>
      <c r="G2219" s="19" t="s">
        <v>2573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2571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2571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2574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2574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2574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2574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2574</v>
      </c>
      <c r="F2229" s="21"/>
      <c r="G2229" s="19" t="s">
        <v>2527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2574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2527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2572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2572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2546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2546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2546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2546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2546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2546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2546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2546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2546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2546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2546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2546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2546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2546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2546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2546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2546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2546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2546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2546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2546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2546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2546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2546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2546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2546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2546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2546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2523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2554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2523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2523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2523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2523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2523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2523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2523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2523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2523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2523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2523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2523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2523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2566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2566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2566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2523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2523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2523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2523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2523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2523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2572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2523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2523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2523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2523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2523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2523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2523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2523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2523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2523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2523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2523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2523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2523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2523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2523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2523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2523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2523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2523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2523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2523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2523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2523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2523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2523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2523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2523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2523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2523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2523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2523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2523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2523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2546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2546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2531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2546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2546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2546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2546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2546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2546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2546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2546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2546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2546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2546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2546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2546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2546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2546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2546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2546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2546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2546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2546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2546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2546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2523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2523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2523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2523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2523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2523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2523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2523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2523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2523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2523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2523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2546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2546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2546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2546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2546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2546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2546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2546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2546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2546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2546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2546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2546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2546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2546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2546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2546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2546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2546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2546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2546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2546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2546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2546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2546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2546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2523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2523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2523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2523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2523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2523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2523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2523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2523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2523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2523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2523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2523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2523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2523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2523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2523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2523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2523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2523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2523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2523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2523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2523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2523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2523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2527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2531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2538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