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99" documentId="13_ncr:1_{7EF57DF4-89AE-8C42-9C9C-3682908C3E34}" xr6:coauthVersionLast="47" xr6:coauthVersionMax="47" xr10:uidLastSave="{28691426-2EE1-4C00-9289-245B6BC3E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<sst xmlns="http://schemas.openxmlformats.org/spreadsheetml/2006/main" count="30904" uniqueCount="19820">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</sst>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51" activePane="bottomLeft" state="frozen"/>
      <selection pane="bottomLeft" activeCell="G2357" sqref="G23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/>
      <c r="C2356" s="19"/>
      <c r="D2356" s="60"/>
      <c r="E2356" s="19"/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3186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3187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3188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3189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3190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3191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3192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3193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3194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3195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3196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3197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3198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3199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3200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3201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3202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3203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3204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3205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3206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3207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3208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3209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3210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3263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3264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3265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3266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3267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3268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3269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3270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3271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3272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3273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3274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3327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3328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3329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3330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3331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3332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3333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3334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3335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3336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3337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3338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3391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3392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3393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3394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3395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3396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3397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3398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3399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3400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3401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3402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3455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3456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3457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3458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3459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3460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3461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3462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3463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3464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3465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3466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3519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3520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3521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3522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3523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3524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3525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3526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3527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3528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3529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3530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3583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3584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3585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3586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3587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3588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3589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3590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3591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3592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3593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3594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3647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3648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3649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3650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3651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3652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3653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3654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3655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3656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3657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3658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3711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3712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3713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3714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3715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3716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3717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3718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3719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3720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3721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3722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3775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3776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3777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3778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3779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3780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3781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3782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3783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3784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3785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3786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3839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3840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3841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3842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3843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3844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3845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3846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3847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3848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3849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3850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3903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3904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3905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3906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3907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3908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3909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3910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3911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3912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3913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3914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3967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3968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3969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3970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3971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3972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3973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3974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3975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3976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3977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3978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4031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4032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4033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4034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4035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4036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4037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4038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4039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4040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4041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4042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4095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4096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4097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4098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4099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4100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4101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4102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4103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4104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4105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4106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4159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4160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4161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4162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4163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4164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4165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4166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4167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4168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4169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4170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4223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4224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4225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4226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4227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4228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4229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4230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4231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4232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4233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4234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4287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4288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4289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4290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4291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4292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4293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4294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4295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4296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4297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4298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4351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4352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4353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4354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4355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4356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4357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4358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4359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4360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4361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4362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4415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4416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4417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4418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4419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4420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4421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4422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4423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4424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4425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4426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4479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4480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4481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4482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4483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4484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4485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4486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4487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4488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4489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4490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4543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4544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4545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4546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4547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4548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4549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4550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4551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4552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4553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4554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4607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4608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4609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4610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4611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4612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4613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4614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4615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4616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4617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4618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4671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4672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4673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4674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4675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4676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4677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4678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4679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4680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4681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4682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4735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4736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4737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4738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4739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4740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4741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4742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4743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4744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4745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4746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4799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4800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4801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4802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4803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4804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4805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4806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4807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4808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4809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4810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4863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4864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4865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4866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4867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4868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4869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4870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4871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4872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4873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4874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4927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4928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4929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4930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4931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4932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4933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4934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4935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4936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4937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4938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4991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4992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4993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4994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4995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4996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4997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4998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4999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5000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5001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5002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5055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5056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5057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5058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5059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5060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5061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5062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5063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5064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5065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5066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5119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5120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5121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5122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5123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5124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5125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5126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5127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5128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5129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5130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5183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5184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5185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5186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5187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5188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5189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5190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5191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5192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5193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5194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5247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5248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5249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5250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5251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5252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5253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5254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5255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5256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5257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5258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5311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5312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5313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5314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5315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5316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5317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5318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5319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5320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5321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5322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5375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5376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5377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5378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5379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5380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5381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5382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5383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5384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5385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5386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5439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5440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5441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5442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5443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5444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5445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5446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5447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5448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5449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5450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5503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5504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5505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5506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5507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5508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5509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5510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5511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5512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5513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5514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5567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5568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5569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5570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5571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5572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5573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5574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5575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5576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5577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5578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5631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5632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5633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5634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5635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5636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5637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5638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5639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5640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5641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5642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5695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5696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5697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5698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5699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5700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5701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5702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5703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5704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5705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5706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5759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5760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5761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5762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5763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5764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5765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5766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5767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5768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5769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5770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5823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5824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5825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5826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5827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5828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5829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5830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5831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5832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5833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5834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5887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5888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5889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5890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5891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5892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5893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5894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5895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5896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5897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5898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5951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5952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5953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5954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5955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5956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5957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5958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5959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5960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5961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5962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6015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6016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6017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6018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6019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6020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6021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6022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6023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6024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6025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6026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6079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6080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6081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6082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6083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6084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6085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6086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6087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6088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6089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6090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6143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6144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6145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6146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6147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6148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6149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6150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6151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6152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6153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6154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6207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6208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6209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6210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6211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6212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6213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6214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6215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6216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6217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6218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6271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6272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6273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6274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6275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6276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6277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6278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6279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6280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6281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6282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6335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6336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6337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6338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6339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6340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6341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6342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6343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6344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6345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6346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6399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6400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6401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6402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6403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6404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6405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6406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6407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6408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6409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6410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6463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6464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6465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6466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6467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6468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6469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6470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6471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6472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6473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6474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6527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6528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6529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6530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6531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6532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6533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6534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6535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6536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6537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6538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6591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6592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6593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6594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6595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6596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6597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6598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6599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6600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6601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6602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6655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6656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6657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6658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6659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6660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6661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6662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6663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6664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6665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6666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6719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6720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6721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6722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6723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6724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6725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6726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6727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6728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6729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6730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6783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6784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6785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6786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6787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6788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6789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6790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6791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6792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6793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6794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6847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6848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6849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6850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6851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6852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6853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6854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6855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6856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6857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6858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6911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6912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6913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6914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6915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6916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6917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6918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6919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6920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6921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6922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6975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6976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6977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6978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6979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6980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6981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6982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6983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6984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6985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6986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7039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7040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7041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7042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7043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7044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7045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7046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7047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7048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7049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7050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7103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7104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7105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7106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7107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7108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7109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7110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7111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7112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7113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7114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7167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7168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7169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7170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7171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7172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7173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7174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7175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7176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7177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7178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7231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7232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7233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7234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7235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7236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7237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7238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7239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7240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7241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7242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7295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7296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7297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7298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7299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7300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7301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7302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7303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7304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7305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7306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7359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7360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7361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7362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7363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7364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7365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7366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7367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7368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7369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7370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7423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7424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7425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7426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7427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7428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7429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7430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7431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7432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7433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7434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7487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7488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7489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7490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7491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7492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7493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7494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7495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7496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7497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7498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7551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7552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7553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7554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7555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7556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7557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7558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7559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7560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7561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7562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7615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7616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7617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7618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7619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7620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7621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7622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7623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7624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7625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7626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7679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7680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7681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7682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7683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7684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7685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7686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7687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7688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7689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7690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7743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7744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7745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7746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7747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7748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7749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7750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7751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7752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7753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7754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7807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7808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7809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7810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7811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7812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7813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7814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7815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7816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7817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7818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7871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7872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7873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7874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7875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7876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7877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7878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7879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7880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7881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7882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7935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7936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7937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7938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7939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7940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7941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7942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7943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7944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7945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7946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7999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8000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8001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8002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8003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8004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8005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8006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8007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8008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8009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8010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8063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8064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8065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8066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8067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8068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8069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8070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8071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8072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8073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8074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8127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8128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8129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8130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8131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8132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8133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8134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8135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8136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8137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8138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8191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8192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8193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8194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8195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8196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8197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8198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8199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8200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8201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8202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8255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8256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8257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8258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8259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8260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8261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8262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8263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8264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8265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8266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8319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8320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8321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8322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8323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8324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8325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8326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8327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8328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8329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8330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8383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8384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8385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8386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8387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8388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8389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8390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8391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8392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8393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8394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8447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8448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8449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8450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8451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8452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8453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8454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8455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8456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8457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8458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8511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8512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8513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8514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8515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8516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8517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8518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8519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8520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8521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8522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8575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8576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8577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8578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8579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8580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8581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8582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8583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8584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8585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8586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8639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8640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8641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8642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8643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8644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8645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8646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8647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8648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8649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8650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8703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8704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8705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8706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8707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8708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8709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8710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8711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8712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8713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8714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8767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8768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8769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8770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8771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8772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8773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8774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8775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8776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8777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8778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8831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8832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8833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8834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8835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8836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8837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8838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8839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8840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8841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8842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8895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8896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8897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8898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8899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8900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8901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8902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8903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8904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8905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8906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8959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8960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8961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8962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8963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8964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8965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8966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8967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8968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8969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8970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9023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9024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9025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9026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9027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9028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9029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9030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9031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9032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9033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9034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9087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9088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9089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9090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9091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9092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9093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9094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9095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9096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9097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9098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9151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9152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9153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9154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9155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9156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9157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9158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9159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9160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9161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9162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9215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9216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9217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9218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9219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9220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9221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9222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9223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9224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9225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9226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9279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9280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9281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9282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9283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9284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9285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9286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9287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9288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9289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9290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9343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9344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9345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9346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9347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9348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9349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9350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9351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9352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9353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9354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9407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9408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9409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9410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9411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9412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9413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9414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9415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9416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9417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9418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9471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9472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9473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9474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9475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9476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9477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9478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9479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9480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9481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9482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9535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9536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9537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9538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9539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9540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9541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9542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9543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9544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9545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9546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9599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9600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9601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9602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9603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9604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9605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9606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9607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9608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9609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9610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9663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9664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9665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9666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9667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9668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9669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9670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9671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9672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9673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9674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9727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9728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9729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9730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9731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9732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9733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9734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9735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9736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9737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9738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9791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9792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9793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9794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9795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9796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9797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9798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9799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9800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9801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9802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9855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9856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9857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9858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9859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9860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9861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9862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9863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9864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9865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9866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9919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9920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9921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9922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9923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9924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9925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9926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9927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9928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9929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9930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9983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9984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9985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9986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9987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9988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9989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9990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9991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9992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9993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9994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10047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10048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10049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10050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10051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10052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10053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10054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10055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10056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10057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10058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10111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10112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10113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10114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10115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10116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10117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10118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10119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10120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10121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10122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10175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10176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10177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10178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10179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10180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10181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10182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10183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10184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10185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10186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10239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10240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10241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10242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10243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10244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10245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10246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10247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10248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10249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10250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10303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10304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10305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10306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10307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10308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10309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10310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10311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10312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10313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10314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10367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10368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10369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10370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10371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10372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10373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10374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10375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10376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10377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10378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10431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10432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10433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10434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10435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10436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10437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10438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10439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10440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10441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10442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10495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10496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10497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10498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10499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10500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10501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10502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10503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10504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10505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10506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10559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10560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10561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10562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10563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10564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10565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10566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10567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10568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10569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10570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10623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10624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10625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10626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10627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10628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10629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10630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10631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10632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10633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10634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10687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10688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10689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10690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10691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10692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10693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10694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10695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10696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10697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10698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10751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10752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10753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10754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10755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10756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10757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10758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10759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10760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10761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10762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10815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10816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10817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10818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10819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10820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10821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10822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10823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10824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10825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10826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10879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10880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10881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10882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10883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10884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10885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10886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10887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10888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10889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10890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10943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10944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10945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10946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10947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10948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10949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10950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10951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10952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10953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10954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11007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11008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11009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11010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11011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11012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11013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11014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11015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11016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11017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11018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11071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11072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11073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11074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11075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11076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11077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11078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11079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11080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11081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11082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11135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11136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11137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11138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11139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11140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11141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11142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11143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11144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11145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11146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11199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11200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11201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11202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11203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11204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11205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11206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11207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11208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11209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11210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11263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11264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11265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11266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11267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11268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11269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11270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11271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11272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11273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11274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11327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11328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11329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11330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11331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11332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11333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11334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11335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11336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11337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11338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11391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11392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11393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11394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11395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11396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11397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11398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11399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11400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11401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11402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11455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11456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11457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11458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11459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11460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11461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11462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11463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11464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11465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11466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11519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11520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11521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11522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11523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11524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11525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11526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11527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11528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11529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11530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11583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11584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11585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11586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11587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11588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11589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11590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11591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11592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11593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11594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11647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11648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11649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11650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11651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11652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11653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11654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11655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11656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11657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11658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11711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11712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11713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11714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11715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11716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11717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11718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11719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11720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11721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11722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11775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11776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11777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11778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11779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11780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11781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11782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11783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11784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11785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11786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11839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11840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11841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11842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11843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11844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11845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11846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11847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11848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11849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11850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11903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11904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11905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11906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11907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11908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11909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11910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11911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11912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11913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11914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11967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11968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11969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11970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11971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11972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11973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11974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11975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11976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11977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11978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12031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12032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12033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12034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12035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12036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12037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12038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12039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12040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12041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12042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12095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12096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12097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12098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12099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12100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12101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12102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12103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12104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12105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12106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12159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12160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12161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12162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12163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12164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12165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12166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12167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12168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12169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12170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12223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12224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12225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12226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12227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12228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12229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12230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12231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12232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12233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12234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12287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12288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12289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12290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12291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12292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12293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12294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12295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12296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12297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12298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12351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12352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12353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12354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12355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12356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12357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12358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12359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12360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12361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12362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12415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12416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12417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12418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12419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12420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12421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12422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12423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12424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12425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12426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12479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12480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12481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12482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12483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12484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12485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12486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12487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12488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12489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12490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12543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12544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12545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12546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12547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12548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12549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12550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12551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12552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12553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12554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12607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12608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12609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12610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12611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12612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12613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12614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12615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12616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12617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12618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12671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12672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12673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12674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12675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12676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12677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12678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12679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12680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12681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12682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12735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12736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12737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12738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12739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12740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12741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12742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12743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12744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12745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12746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12799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12800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12801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12802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12803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12804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12805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12806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12807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12808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12809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12810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12863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12864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12865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12866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12867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12868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12869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12870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12871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12872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12873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12874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12927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12928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12929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12930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12931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12932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12933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12934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12935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12936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12937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12938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12991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12992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12993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12994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12995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12996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12997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12998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12999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13000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13001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13002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13055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13056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13057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13058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13059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13060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13061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13062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13063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13064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13065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13066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13119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13120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13121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13122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13123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13124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13125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13126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13127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13128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13129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13130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13183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13184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13185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13186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13187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13188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13189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13190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13191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13192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13193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13194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13247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13248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13249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13250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13251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13252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13253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13254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13255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13256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13257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13258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13311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13312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13313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13314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13315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13316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13317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13318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13319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13320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13321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13322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13375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13376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13377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13378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13379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13380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13381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13382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13383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13384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13385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13386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13439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13440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13441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13442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13443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13444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13445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13446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13447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13448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13449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13450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13503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13504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13505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13506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13507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13508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13509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13510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13511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13512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13513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13514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13567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13568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13569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13570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13571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13572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13573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13574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13575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13576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13577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13578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13631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13632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13633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13634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13635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13636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13637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13638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13639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13640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13641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13642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13695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13696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13697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13698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13699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13700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13701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13702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13703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13704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13705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13706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13759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13760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13761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13762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13763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13764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13765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13766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13767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13768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13769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13770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13823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13824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13825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13826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13827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13828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13829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13830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13831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13832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13833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13834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13887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13888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13889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13890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13891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13892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13893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13894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13895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13896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13897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13898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13951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13952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13953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13954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13955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13956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13957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13958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13959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13960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13961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13962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14015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14016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14017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14018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14019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14020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14021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14022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14023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14024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14025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14026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14079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14080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14081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14082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14083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14084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14085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14086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14087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14088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14089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14090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14143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14144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14145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14146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14147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14148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14149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14150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14151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14152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14153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14154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14207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14208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14209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14210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14211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14212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14213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14214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14215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14216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14217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14218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14271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14272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14273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14274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14275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14276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14277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14278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14279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14280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14281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14282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14335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14336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14337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14338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14339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14340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14341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14342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14343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14344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14345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14346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14399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14400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14401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14402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14403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14404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14405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14406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14407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14408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14409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14410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14463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14464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14465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14466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14467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14468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14469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14470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14471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14472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14473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14474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14527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14528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14529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14530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14531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14532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14533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14534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14535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14536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14537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14538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14591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14592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14593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14594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14595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14596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14597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14598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14599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14600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14601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14602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14655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14656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14657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14658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14659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14660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14661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14662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14663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14664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14665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14666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14719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14720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14721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14722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14723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14724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14725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14726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14727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14728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14729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14730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14783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14784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14785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14786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14787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14788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14789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14790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14791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14792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14793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14794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14847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14848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14849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14850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14851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14852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14853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14854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14855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14856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14857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14858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14911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14912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14913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14914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14915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14916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14917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14918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14919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14920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14921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14922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14975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14976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14977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14978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14979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14980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14981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14982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14983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14984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14985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14986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15039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15040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15041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15042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15043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15044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15045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15046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15047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15048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15049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15050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15103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15104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15105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15106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15107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15108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15109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15110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15111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15112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15113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15114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15167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15168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15169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15170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15171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15172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15173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15174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15175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15176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15177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15178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15231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15232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15233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15234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15235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15236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15237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15238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15239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15240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15241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15242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15295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15296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15297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15298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15299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15300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15301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15302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15303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15304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15305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15306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15359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15360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15361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15362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15363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15364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15365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15366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15367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15368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15369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15370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15423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15424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15425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15426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15427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15428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15429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15430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15431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15432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15433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15434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15487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15488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15489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15490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15491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15492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15493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15494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15495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15496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15497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15498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15551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15552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15553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15554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15555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15556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15557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15558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15559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15560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15561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15562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15615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15616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15617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15618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15619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15620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15621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15622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15623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15624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15625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15626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15679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15680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15681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15682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15683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15684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15685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15686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15687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15688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15689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15690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15743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15744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15745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15746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15747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15748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15749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15750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15751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15752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15753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15754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15807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15808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15809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15810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15811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15812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15813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15814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15815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15816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15817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15818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15871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15872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15873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15874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15875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15876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15877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15878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15879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15880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15881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15882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15935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15936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15937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15938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15939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15940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15941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15942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15943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15944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15945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15946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15999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16000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16001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16002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16003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16004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16005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16006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16007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16008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16009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16010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16063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16064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16065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16066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16067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16068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16069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16070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16071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16072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16073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16074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16127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16128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16129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16130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16131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16132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16133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16134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16135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16136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16137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16138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16191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16192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16193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16194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16195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16196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16197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16198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16199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16200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16201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16202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16255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16256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16257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16258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16259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16260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16261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16262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16263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16264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16265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16266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16319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16320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16321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16322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16323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16324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16325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16326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16327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16328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16329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16330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16383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16384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16385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16386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16387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16388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16389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16390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16391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16392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16393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16394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16447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16448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16449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16450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16451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16452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16453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16454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16455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16456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16457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16458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16511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16512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16513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16514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16515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16516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16517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16518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16519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16520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16521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16522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16575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16576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16577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16578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16579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16580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16581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16582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16583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16584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16585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16586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16639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16640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16641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16642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16643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16644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16645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16646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16647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16648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16649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16650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16703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16704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16705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16706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16707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16708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16709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16710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16711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16712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16713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16714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16767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16768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16769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16770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16771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16772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16773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16774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16775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16776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16777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16778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16831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16832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16833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16834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16835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16836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16837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16838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16839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16840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16841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16842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16895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16896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16897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16898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16899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16900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16901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16902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16903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16904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16905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16906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16959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16960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16961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16962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16963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16964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16965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16966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16967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16968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16969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16970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17023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17024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17025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17026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17027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17028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17029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17030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17031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17032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17033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17034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17087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17088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17089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17090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17091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17092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17093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17094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17095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17096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17097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17098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17151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17152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17153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17154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17155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17156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17157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17158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17159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17160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17161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17162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17215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17216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17217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17218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17219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17220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17221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17222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17223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17224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17225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17226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17279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17280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17281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17282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17283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17284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17285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17286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17287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17288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17289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17290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17343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17344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17345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17346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17347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17348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17349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17350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17351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17352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17353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17354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17407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17408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17409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17410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17411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17412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17413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17414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17415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17416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17417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17418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17471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17472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17473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17474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17475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17476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17477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17478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17479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17480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17481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17482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17535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17536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17537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17538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17539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17540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17541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17542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17543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17544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17545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17546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17599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17600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17601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17602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17603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17604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17605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17606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17607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17608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17609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17610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17663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17664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17665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17666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17667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17668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17669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17670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17671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17672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17673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17674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17727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17728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17729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17730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17731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17732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17733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17734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17735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17736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17737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17738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17791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17792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17793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17794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17795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17796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17797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17798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17799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17800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17801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17802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17855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17856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17857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17858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17859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17860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17861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17862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17863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17864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17865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17866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17919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17920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17921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17922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17923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17924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17925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17926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17927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17928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17929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17930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17983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17984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17985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17986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17987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17988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17989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17990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17991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17992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17993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17994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18047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18048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18049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18050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18051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18052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18053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18054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18055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18056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18057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18058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18111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18112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18113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18114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18115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18116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18117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18118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18119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18120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18121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18122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18175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18176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18177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18178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18179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18180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18181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18182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18183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18184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18185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18186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18239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18240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18241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18242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18243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18244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18245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18246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18247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18248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18249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18250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18303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18304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18305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18306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18307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18308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18309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18310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18311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18312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18313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18314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18367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18368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18369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18370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18371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18372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18373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18374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18375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18376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18377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18378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18431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18432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18433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18434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18435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18436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18437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18438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18439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18440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18441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18442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18495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18496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18497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18498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18499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18500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18501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18502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18503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18504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18505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18506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18559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18560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18561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18562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18563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18564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18565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18566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18567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18568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18569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18570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18623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18624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18625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18626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18627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18628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18629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18630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18631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18632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18633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18634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18687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18688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18689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18690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18691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18692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18693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18694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18695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18696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18697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18698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18751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18752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18753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18754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18755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18756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18757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18758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18759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18760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18761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18762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18815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18816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18817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18818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18819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18820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18821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18822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18823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18824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18825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18826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18879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18880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18881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18882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18883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18884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18885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18886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18887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18888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18889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18890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18943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18944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18945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18946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18947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18948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18949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18950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18951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18952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18953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18954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19007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19008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19009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19010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19011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19012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19013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19014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19015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19016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19017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19018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19071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19072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19073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19074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19075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19076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19077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19078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19079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19080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19081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19082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19135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19136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19137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19138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19139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19140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19141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19142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19143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19144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19145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19146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19199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19200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19201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19202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19203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19204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19205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19206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19207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19208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19209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19210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19263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19264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19265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19266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19267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19268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19269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19270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19271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19272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19273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19274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19327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19328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19329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19330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19331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19332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19333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19334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19335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19336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19337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19338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19391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19392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19393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19394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19395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19396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19397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19398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19399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19400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19401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19402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19455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19456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19457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19458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19459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19460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19461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19462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19463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19464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19465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19466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19519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19520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19521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19522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19523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19524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19525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19526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19527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19528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19529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19530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19583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19584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19585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19586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19587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19588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19589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19590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19591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19592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19593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19594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19647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19648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19649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19650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19651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19652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19653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19654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19655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19656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19657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19658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19711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19712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19713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19714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19715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19716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19717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19718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19719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19720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19721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19722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22148.981623931624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11703.17965811966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19745</v>
      </c>
      <c r="I14" s="10" t="s">
        <v>19746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19745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19745</v>
      </c>
      <c r="E31" s="10">
        <v>0.1177</v>
      </c>
      <c r="F31" s="10" t="s">
        <v>19752</v>
      </c>
      <c r="G31" s="78">
        <f>Table2[[#This Row],[Current Total FG QTY]]*Table2[[#This Row],[SAM Improvement]]*$S$7</f>
        <v>2570.3030911680912</v>
      </c>
      <c r="H31" s="10" t="s">
        <v>19745</v>
      </c>
      <c r="I31" s="10" t="s">
        <v>19746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