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6" documentId="13_ncr:1_{7EF57DF4-89AE-8C42-9C9C-3682908C3E34}" xr6:coauthVersionLast="47" xr6:coauthVersionMax="47" xr10:uidLastSave="{962BBCB7-26B2-4035-8BDE-09596F2A531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7" i="5" l="1"/>
  <c r="H1497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36" i="5"/>
  <c r="H1537" i="5"/>
  <c r="H1538" i="5"/>
  <c r="H1539" i="5"/>
  <c r="H1540" i="5"/>
  <c r="H1541" i="5"/>
  <c r="H1542" i="5"/>
  <c r="I1536" i="5"/>
  <c r="I1537" i="5"/>
  <c r="I1538" i="5"/>
  <c r="I1539" i="5"/>
  <c r="I1540" i="5"/>
  <c r="I1541" i="5"/>
  <c r="I1542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4" i="5"/>
  <c r="H1525" i="5"/>
  <c r="H1526" i="5"/>
  <c r="H1527" i="5"/>
  <c r="H1528" i="5"/>
  <c r="H1529" i="5"/>
  <c r="I1524" i="5"/>
  <c r="I1525" i="5"/>
  <c r="I1526" i="5"/>
  <c r="I1527" i="5"/>
  <c r="I1528" i="5"/>
  <c r="I1529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H1513" i="5"/>
  <c r="H1514" i="5"/>
  <c r="I1512" i="5"/>
  <c r="I1513" i="5"/>
  <c r="I1514" i="5"/>
  <c r="H1511" i="5"/>
  <c r="I1511" i="5"/>
  <c r="H1509" i="5"/>
  <c r="H1510" i="5"/>
  <c r="I1508" i="5"/>
  <c r="I1509" i="5"/>
  <c r="I1510" i="5"/>
  <c r="H1507" i="5"/>
  <c r="I1507" i="5"/>
  <c r="H1506" i="5"/>
  <c r="I1506" i="5"/>
  <c r="H1451" i="5"/>
  <c r="I1451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<sst xmlns="http://schemas.openxmlformats.org/spreadsheetml/2006/main" count="9521" uniqueCount="2381">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</sst>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8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601" activePane="bottomLeft" state="frozen"/>
      <selection pane="bottomLeft" activeCell="C1610" sqref="C16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IF(COUNTIFS($E$3:E1607,E1498)=1, K1498,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IF(COUNTIFS($E$3:E1607,E1499)=1, K1499,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IF(COUNTIFS($E$3:E1607,E1500)=1, K1500,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IF(COUNTIFS($E$3:E1607,E1501)=1, K1501,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Non-M</v>
      </c>
      <c r="J1495" s="94"/>
      <c r="K1495" s="79"/>
    </row>
    <row r="1496" spans="1:11" ht="41.25" customHeight="1">
      <c r="A1496" s="89" t="s">
        <v>2167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98"/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/>
      <c r="H1497" s="93">
        <f>IF(RIGHT(G1497,1)="M", LEFT(G1497,LEN(G1497)-1), G1497)</f>
        <v>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2168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1626</v>
      </c>
      <c r="H1498" s="93" t="str">
        <f>IF(RIGHT(G1498,1)="M", LEFT(G1498,LEN(G1498)-1), G1498)</f>
        <v>JS120</v>
      </c>
      <c r="I1498" s="93" t="str">
        <f>IF(RIGHT(G1498,1)="M","M","Non-M")</f>
        <v>Non-M</v>
      </c>
      <c r="J1498" s="94"/>
      <c r="K1498" s="79"/>
    </row>
    <row r="1499" spans="1:11" ht="41.25" customHeight="1">
      <c r="A1499" s="89" t="s">
        <v>2169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1624</v>
      </c>
      <c r="H1499" s="93" t="str">
        <f>IF(RIGHT(G1499,1)="M", LEFT(G1499,LEN(G1499)-1), G1499)</f>
        <v>GT207</v>
      </c>
      <c r="I1499" s="93" t="str">
        <f>IF(RIGHT(G1499,1)="M","M","Non-M")</f>
        <v>M</v>
      </c>
      <c r="J1499" s="94" t="s">
        <v>2134</v>
      </c>
      <c r="K1499" s="79"/>
    </row>
    <row r="1500" spans="1:11" ht="41.25" customHeight="1">
      <c r="A1500" s="89" t="s">
        <v>2170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50</v>
      </c>
      <c r="H1500" s="93" t="str">
        <f>IF(RIGHT(G1500,1)="M", LEFT(G1500,LEN(G1500)-1), G1500)</f>
        <v>HM311</v>
      </c>
      <c r="I1500" s="93" t="str">
        <f>IF(RIGHT(G1500,1)="M","M","Non-M")</f>
        <v>Non-M</v>
      </c>
      <c r="J1500" s="94"/>
      <c r="K1500" s="79"/>
    </row>
    <row r="1501" spans="1:11" ht="41.25" customHeight="1">
      <c r="A1501" s="89" t="s">
        <v>2171</v>
      </c>
      <c r="B1501" s="90" t="s">
        <v>2159</v>
      </c>
      <c r="C1501" s="90" t="s">
        <v>1610</v>
      </c>
      <c r="D1501" s="91" t="s">
        <v>1047</v>
      </c>
      <c r="E1501" s="90" t="s">
        <v>2160</v>
      </c>
      <c r="F1501" s="92"/>
      <c r="G1501" s="90" t="s">
        <v>2133</v>
      </c>
      <c r="H1501" s="93" t="str">
        <f>IF(RIGHT(G1501,1)="M", LEFT(G1501,LEN(G1501)-1), G1501)</f>
        <v>VT500</v>
      </c>
      <c r="I1501" s="93" t="str">
        <f>IF(RIGHT(G1501,1)="M","M","Non-M")</f>
        <v>M</v>
      </c>
      <c r="J1501" s="94" t="s">
        <v>2134</v>
      </c>
      <c r="K1501" s="79"/>
    </row>
    <row r="1502" spans="1:11" ht="41.25" customHeight="1">
      <c r="A1502" s="89" t="s">
        <v>2172</v>
      </c>
      <c r="B1502" s="90" t="s">
        <v>2159</v>
      </c>
      <c r="C1502" s="90" t="s">
        <v>870</v>
      </c>
      <c r="D1502" s="91" t="s">
        <v>1047</v>
      </c>
      <c r="E1502" s="90" t="s">
        <v>2173</v>
      </c>
      <c r="F1502" s="92"/>
      <c r="G1502" s="90" t="s">
        <v>639</v>
      </c>
      <c r="H1502" s="93" t="str">
        <f>IF(RIGHT(G1502,1)="M", LEFT(G1502,LEN(G1502)-1), G1502)</f>
        <v>CL410</v>
      </c>
      <c r="I1502" s="93" t="str">
        <f>IF(RIGHT(G1502,1)="M","M","Non-M")</f>
        <v>Non-M</v>
      </c>
      <c r="J1502" s="94"/>
      <c r="K1502" s="79"/>
    </row>
    <row r="1503" spans="1:11" ht="41.25" customHeight="1">
      <c r="A1503" s="89" t="s">
        <v>2174</v>
      </c>
      <c r="B1503" s="90" t="s">
        <v>2159</v>
      </c>
      <c r="C1503" s="90" t="s">
        <v>870</v>
      </c>
      <c r="D1503" s="91" t="s">
        <v>1047</v>
      </c>
      <c r="E1503" s="90" t="s">
        <v>2173</v>
      </c>
      <c r="F1503" s="92"/>
      <c r="G1503" s="90" t="s">
        <v>1461</v>
      </c>
      <c r="H1503" s="93" t="str">
        <f t="shared" ref="H1503:H1505" si="138">IF(RIGHT(G1503,1)="M", LEFT(G1503,LEN(G1503)-1), G1503)</f>
        <v>JS401</v>
      </c>
      <c r="I1503" s="93" t="str">
        <f t="shared" ref="I1503:I1505" si="139">IF(RIGHT(G1503,1)="M","M","Non-M")</f>
        <v>Non-M</v>
      </c>
      <c r="J1503" s="94"/>
      <c r="K1503" s="79"/>
    </row>
    <row r="1504" spans="1:11" ht="41.25" customHeight="1">
      <c r="A1504" s="89" t="s">
        <v>2175</v>
      </c>
      <c r="B1504" s="90" t="s">
        <v>2159</v>
      </c>
      <c r="C1504" s="90" t="s">
        <v>870</v>
      </c>
      <c r="D1504" s="91" t="s">
        <v>1047</v>
      </c>
      <c r="E1504" s="90" t="s">
        <v>2173</v>
      </c>
      <c r="F1504" s="92"/>
      <c r="G1504" s="90" t="s">
        <v>469</v>
      </c>
      <c r="H1504" s="93" t="str">
        <f t="shared" si="138"/>
        <v>LP100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2176</v>
      </c>
      <c r="B1505" s="90" t="s">
        <v>2159</v>
      </c>
      <c r="C1505" s="90" t="s">
        <v>870</v>
      </c>
      <c r="D1505" s="91" t="s">
        <v>1047</v>
      </c>
      <c r="E1505" s="90" t="s">
        <v>2173</v>
      </c>
      <c r="F1505" s="92"/>
      <c r="G1505" s="90" t="s">
        <v>120</v>
      </c>
      <c r="H1505" s="93" t="str">
        <f t="shared" si="138"/>
        <v>JS124</v>
      </c>
      <c r="I1505" s="93" t="str">
        <f t="shared" si="139"/>
        <v>Non-M</v>
      </c>
      <c r="J1505" s="94"/>
      <c r="K1505" s="79"/>
    </row>
    <row r="1506" spans="1:11" ht="41.25" customHeight="1">
      <c r="A1506" s="89" t="s">
        <v>2177</v>
      </c>
      <c r="B1506" s="90" t="s">
        <v>2159</v>
      </c>
      <c r="C1506" s="90" t="s">
        <v>870</v>
      </c>
      <c r="D1506" s="91" t="s">
        <v>1047</v>
      </c>
      <c r="E1506" s="90" t="s">
        <v>2173</v>
      </c>
      <c r="F1506" s="92"/>
      <c r="G1506" s="90" t="s">
        <v>1690</v>
      </c>
      <c r="H1506" s="93" t="str">
        <f>IF(RIGHT(G1506,1)="M", LEFT(G1506,LEN(G1506)-1), G1506)</f>
        <v>JS117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2178</v>
      </c>
      <c r="B1507" s="90" t="s">
        <v>2159</v>
      </c>
      <c r="C1507" s="90" t="s">
        <v>870</v>
      </c>
      <c r="D1507" s="91" t="s">
        <v>1047</v>
      </c>
      <c r="E1507" s="90" t="s">
        <v>2173</v>
      </c>
      <c r="F1507" s="92"/>
      <c r="G1507" s="90" t="s">
        <v>2179</v>
      </c>
      <c r="H1507" s="93" t="str">
        <f>IF(RIGHT(G1507,1)="M", LEFT(G1507,LEN(G1507)-1), G1507)</f>
        <v>PK105</v>
      </c>
      <c r="I1507" s="93" t="str">
        <f>IF(RIGHT(G1507,1)="M","M","Non-M")</f>
        <v>Non-M</v>
      </c>
      <c r="J1507" s="94"/>
      <c r="K1507" s="79"/>
    </row>
    <row r="1508" spans="1:11" ht="41.25" customHeight="1">
      <c r="A1508" s="89" t="s">
        <v>2180</v>
      </c>
      <c r="B1508" s="90" t="s">
        <v>2159</v>
      </c>
      <c r="C1508" s="90" t="s">
        <v>870</v>
      </c>
      <c r="D1508" s="91" t="s">
        <v>1047</v>
      </c>
      <c r="E1508" s="90" t="s">
        <v>2173</v>
      </c>
      <c r="F1508" s="92"/>
      <c r="G1508" s="90" t="s">
        <v>155</v>
      </c>
      <c r="H1508" s="90" t="s">
        <v>155</v>
      </c>
      <c r="I1508" s="93" t="str">
        <f t="shared" ref="I1508:I1510" si="140">IF(RIGHT(G1508,1)="M","M","Non-M")</f>
        <v>Non-M</v>
      </c>
      <c r="J1508" s="94"/>
      <c r="K1508" s="79"/>
    </row>
    <row r="1509" spans="1:11" ht="41.25" customHeight="1">
      <c r="A1509" s="89" t="s">
        <v>2181</v>
      </c>
      <c r="B1509" s="90" t="s">
        <v>2159</v>
      </c>
      <c r="C1509" s="90" t="s">
        <v>870</v>
      </c>
      <c r="D1509" s="91" t="s">
        <v>1047</v>
      </c>
      <c r="E1509" s="90" t="s">
        <v>2173</v>
      </c>
      <c r="F1509" s="92"/>
      <c r="G1509" s="90" t="s">
        <v>269</v>
      </c>
      <c r="H1509" s="93" t="str">
        <f t="shared" ref="H1508:H1510" si="141">IF(RIGHT(G1509,1)="M", LEFT(G1509,LEN(G1509)-1), G1509)</f>
        <v>PK102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2182</v>
      </c>
      <c r="B1510" s="90" t="s">
        <v>2159</v>
      </c>
      <c r="C1510" s="90" t="s">
        <v>870</v>
      </c>
      <c r="D1510" s="91" t="s">
        <v>1047</v>
      </c>
      <c r="E1510" s="90" t="s">
        <v>2173</v>
      </c>
      <c r="F1510" s="92"/>
      <c r="G1510" s="90" t="s">
        <v>2183</v>
      </c>
      <c r="H1510" s="93" t="str">
        <f t="shared" si="141"/>
        <v>PB105</v>
      </c>
      <c r="I1510" s="93" t="str">
        <f t="shared" si="140"/>
        <v>Non-M</v>
      </c>
      <c r="J1510" s="94"/>
      <c r="K1510" s="79"/>
    </row>
    <row r="1511" spans="1:11" ht="41.25" customHeight="1">
      <c r="A1511" s="89" t="s">
        <v>2184</v>
      </c>
      <c r="B1511" s="90" t="s">
        <v>2159</v>
      </c>
      <c r="C1511" s="90" t="s">
        <v>870</v>
      </c>
      <c r="D1511" s="91" t="s">
        <v>1047</v>
      </c>
      <c r="E1511" s="90" t="s">
        <v>2173</v>
      </c>
      <c r="F1511" s="92"/>
      <c r="G1511" s="90" t="s">
        <v>439</v>
      </c>
      <c r="H1511" s="93" t="str">
        <f>IF(RIGHT(G1511,1)="M", LEFT(G1511,LEN(G1511)-1), G1511)</f>
        <v>HM116</v>
      </c>
      <c r="I1511" s="93" t="str">
        <f>IF(RIGHT(G1511,1)="M","M","Non-M")</f>
        <v>M</v>
      </c>
      <c r="J1511" s="95" t="s">
        <v>2185</v>
      </c>
      <c r="K1511" s="79"/>
    </row>
    <row r="1512" spans="1:11" ht="41.25" customHeight="1">
      <c r="A1512" s="89" t="s">
        <v>2186</v>
      </c>
      <c r="B1512" s="90" t="s">
        <v>2187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924</v>
      </c>
      <c r="H1512" s="93" t="str">
        <f t="shared" ref="H1512:H1514" si="142">IF(RIGHT(G1512,1)="M", LEFT(G1512,LEN(G1512)-1), G1512)</f>
        <v>WB503</v>
      </c>
      <c r="I1512" s="93" t="str">
        <f t="shared" ref="I1512:I1514" si="143">IF(RIGHT(G1512,1)="M","M","Non-M")</f>
        <v>Non-M</v>
      </c>
      <c r="J1512" s="94"/>
      <c r="K1512" s="79"/>
    </row>
    <row r="1513" spans="1:11" ht="41.25" customHeight="1">
      <c r="A1513" s="89" t="s">
        <v>2188</v>
      </c>
      <c r="B1513" s="90" t="s">
        <v>2187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61</v>
      </c>
      <c r="H1513" s="93" t="str">
        <f t="shared" si="142"/>
        <v>DC101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2189</v>
      </c>
      <c r="B1514" s="90" t="s">
        <v>2187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96</v>
      </c>
      <c r="H1514" s="93" t="str">
        <f t="shared" si="142"/>
        <v>DC300</v>
      </c>
      <c r="I1514" s="93" t="str">
        <f t="shared" si="143"/>
        <v>Non-M</v>
      </c>
      <c r="J1514" s="94"/>
      <c r="K1514" s="79"/>
    </row>
    <row r="1515" spans="1:11" ht="41.25" customHeight="1">
      <c r="A1515" s="89" t="s">
        <v>2190</v>
      </c>
      <c r="B1515" s="90" t="s">
        <v>2187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152</v>
      </c>
      <c r="H1515" s="93" t="str">
        <f>IF(RIGHT(G1515,1)="M", LEFT(G1515,LEN(G1515)-1), G1515)</f>
        <v>DC400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2191</v>
      </c>
      <c r="B1516" s="90" t="s">
        <v>2187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94</v>
      </c>
      <c r="H1516" s="93" t="str">
        <f>IF(RIGHT(G1516,1)="M", LEFT(G1516,LEN(G1516)-1), G1516)</f>
        <v>DC202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2192</v>
      </c>
      <c r="B1517" s="90" t="s">
        <v>2187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99</v>
      </c>
      <c r="H1517" s="93" t="str">
        <f>IF(RIGHT(G1517,1)="M", LEFT(G1517,LEN(G1517)-1), G1517)</f>
        <v>PK201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2193</v>
      </c>
      <c r="B1518" s="90" t="s">
        <v>2187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155</v>
      </c>
      <c r="H1518" s="93" t="str">
        <f>IF(RIGHT(G1518,1)="M", LEFT(G1518,LEN(G1518)-1), G1518)</f>
        <v>PB204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2194</v>
      </c>
      <c r="B1519" s="90" t="s">
        <v>2187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120</v>
      </c>
      <c r="H1519" s="93" t="str">
        <f>IF(RIGHT(G1519,1)="M", LEFT(G1519,LEN(G1519)-1), G1519)</f>
        <v>JS124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2195</v>
      </c>
      <c r="B1520" s="90" t="s">
        <v>2187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1344</v>
      </c>
      <c r="H1520" s="93" t="str">
        <f>IF(RIGHT(G1520,1)="M", LEFT(G1520,LEN(G1520)-1), G1520)</f>
        <v>JS105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2196</v>
      </c>
      <c r="B1521" s="90" t="s">
        <v>2187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2197</v>
      </c>
      <c r="H1521" s="93" t="str">
        <f>IF(RIGHT(G1521,1)="M", LEFT(G1521,LEN(G1521)-1), G1521)</f>
        <v>JS122</v>
      </c>
      <c r="I1521" s="93" t="str">
        <f>IF(RIGHT(G1521,1)="M","M","Non-M")</f>
        <v>M</v>
      </c>
      <c r="J1521" s="94" t="s">
        <v>1963</v>
      </c>
      <c r="K1521" s="79"/>
    </row>
    <row r="1522" spans="1:11" ht="41.25" customHeight="1">
      <c r="A1522" s="89" t="s">
        <v>2198</v>
      </c>
      <c r="B1522" s="90" t="s">
        <v>2187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2100</v>
      </c>
      <c r="H1522" s="93" t="str">
        <f>IF(RIGHT(G1522,1)="M", LEFT(G1522,LEN(G1522)-1), G1522)</f>
        <v>VT500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2199</v>
      </c>
      <c r="B1523" s="90" t="s">
        <v>2187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71</v>
      </c>
      <c r="H1523" s="93" t="str">
        <f>IF(RIGHT(G1523,1)="M", LEFT(G1523,LEN(G1523)-1), G1523)</f>
        <v>HM500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2200</v>
      </c>
      <c r="B1524" s="90" t="s">
        <v>2159</v>
      </c>
      <c r="C1524" s="90" t="s">
        <v>348</v>
      </c>
      <c r="D1524" s="91" t="s">
        <v>1047</v>
      </c>
      <c r="E1524" s="90" t="s">
        <v>2201</v>
      </c>
      <c r="F1524" s="92"/>
      <c r="G1524" s="90" t="s">
        <v>26</v>
      </c>
      <c r="H1524" s="93" t="str">
        <f t="shared" ref="H1524:H1529" si="144">IF(RIGHT(G1524,1)="M", LEFT(G1524,LEN(G1524)-1), G1524)</f>
        <v>HD106</v>
      </c>
      <c r="I1524" s="93" t="str">
        <f t="shared" ref="I1524:I1529" si="145">IF(RIGHT(G1524,1)="M","M","Non-M")</f>
        <v>Non-M</v>
      </c>
      <c r="J1524" s="94"/>
      <c r="K1524" s="79"/>
    </row>
    <row r="1525" spans="1:11" ht="41.25" customHeight="1">
      <c r="A1525" s="89" t="s">
        <v>2202</v>
      </c>
      <c r="B1525" s="90" t="s">
        <v>2159</v>
      </c>
      <c r="C1525" s="90" t="s">
        <v>348</v>
      </c>
      <c r="D1525" s="91" t="s">
        <v>1047</v>
      </c>
      <c r="E1525" s="90" t="s">
        <v>2201</v>
      </c>
      <c r="F1525" s="92"/>
      <c r="G1525" s="90" t="s">
        <v>1532</v>
      </c>
      <c r="H1525" s="93" t="str">
        <f t="shared" si="144"/>
        <v>JS402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2203</v>
      </c>
      <c r="B1526" s="90" t="s">
        <v>2159</v>
      </c>
      <c r="C1526" s="90" t="s">
        <v>348</v>
      </c>
      <c r="D1526" s="91" t="s">
        <v>1047</v>
      </c>
      <c r="E1526" s="90" t="s">
        <v>2201</v>
      </c>
      <c r="F1526" s="92"/>
      <c r="G1526" s="90" t="s">
        <v>374</v>
      </c>
      <c r="H1526" s="93" t="str">
        <f t="shared" si="144"/>
        <v>HD501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2204</v>
      </c>
      <c r="B1527" s="90" t="s">
        <v>2159</v>
      </c>
      <c r="C1527" s="90" t="s">
        <v>348</v>
      </c>
      <c r="D1527" s="91" t="s">
        <v>1047</v>
      </c>
      <c r="E1527" s="90" t="s">
        <v>2201</v>
      </c>
      <c r="F1527" s="92"/>
      <c r="G1527" s="90" t="s">
        <v>1750</v>
      </c>
      <c r="H1527" s="93" t="str">
        <f t="shared" si="144"/>
        <v>ZP105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2205</v>
      </c>
      <c r="B1528" s="90" t="s">
        <v>2159</v>
      </c>
      <c r="C1528" s="90" t="s">
        <v>348</v>
      </c>
      <c r="D1528" s="91" t="s">
        <v>1047</v>
      </c>
      <c r="E1528" s="90" t="s">
        <v>2201</v>
      </c>
      <c r="F1528" s="92"/>
      <c r="G1528" s="90" t="s">
        <v>88</v>
      </c>
      <c r="H1528" s="93" t="str">
        <f t="shared" si="144"/>
        <v>DC201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2206</v>
      </c>
      <c r="B1529" s="90" t="s">
        <v>2159</v>
      </c>
      <c r="C1529" s="90" t="s">
        <v>348</v>
      </c>
      <c r="D1529" s="91" t="s">
        <v>1047</v>
      </c>
      <c r="E1529" s="90" t="s">
        <v>2201</v>
      </c>
      <c r="F1529" s="92"/>
      <c r="G1529" s="90" t="s">
        <v>120</v>
      </c>
      <c r="H1529" s="93" t="str">
        <f t="shared" si="144"/>
        <v>JS124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2207</v>
      </c>
      <c r="B1530" s="90" t="s">
        <v>2159</v>
      </c>
      <c r="C1530" s="90" t="s">
        <v>348</v>
      </c>
      <c r="D1530" s="91" t="s">
        <v>1047</v>
      </c>
      <c r="E1530" s="90" t="s">
        <v>2201</v>
      </c>
      <c r="F1530" s="92"/>
      <c r="G1530" s="90" t="s">
        <v>1344</v>
      </c>
      <c r="H1530" s="93" t="str">
        <f>IF(RIGHT(G1530,1)="M", LEFT(G1530,LEN(G1530)-1), G1530)</f>
        <v>JS105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2208</v>
      </c>
      <c r="B1531" s="90" t="s">
        <v>2159</v>
      </c>
      <c r="C1531" s="90" t="s">
        <v>348</v>
      </c>
      <c r="D1531" s="91" t="s">
        <v>1047</v>
      </c>
      <c r="E1531" s="90" t="s">
        <v>2201</v>
      </c>
      <c r="F1531" s="92"/>
      <c r="G1531" s="90" t="s">
        <v>1461</v>
      </c>
      <c r="H1531" s="93" t="str">
        <f>IF(RIGHT(G1531,1)="M", LEFT(G1531,LEN(G1531)-1), G1531)</f>
        <v>JS401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2209</v>
      </c>
      <c r="B1532" s="90" t="s">
        <v>2159</v>
      </c>
      <c r="C1532" s="90" t="s">
        <v>348</v>
      </c>
      <c r="D1532" s="91" t="s">
        <v>1047</v>
      </c>
      <c r="E1532" s="90" t="s">
        <v>2201</v>
      </c>
      <c r="F1532" s="92"/>
      <c r="G1532" s="90" t="s">
        <v>2210</v>
      </c>
      <c r="H1532" s="93" t="str">
        <f>IF(RIGHT(G1532,1)="M", LEFT(G1532,LEN(G1532)-1), G1532)</f>
        <v>PK603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2211</v>
      </c>
      <c r="B1533" s="90" t="s">
        <v>2159</v>
      </c>
      <c r="C1533" s="90" t="s">
        <v>348</v>
      </c>
      <c r="D1533" s="91" t="s">
        <v>1047</v>
      </c>
      <c r="E1533" s="90" t="s">
        <v>2201</v>
      </c>
      <c r="F1533" s="92"/>
      <c r="G1533" s="90" t="s">
        <v>82</v>
      </c>
      <c r="H1533" s="93" t="str">
        <f>IF(RIGHT(G1533,1)="M", LEFT(G1533,LEN(G1533)-1), G1533)</f>
        <v>PB104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2212</v>
      </c>
      <c r="B1534" s="90" t="s">
        <v>2159</v>
      </c>
      <c r="C1534" s="90" t="s">
        <v>348</v>
      </c>
      <c r="D1534" s="91" t="s">
        <v>1047</v>
      </c>
      <c r="E1534" s="90" t="s">
        <v>2201</v>
      </c>
      <c r="F1534" s="92"/>
      <c r="G1534" s="90" t="s">
        <v>1510</v>
      </c>
      <c r="H1534" s="93" t="str">
        <f>IF(RIGHT(G1534,1)="M", LEFT(G1534,LEN(G1534)-1), G1534)</f>
        <v>HM506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2213</v>
      </c>
      <c r="B1535" s="90" t="s">
        <v>2159</v>
      </c>
      <c r="C1535" s="90" t="s">
        <v>348</v>
      </c>
      <c r="D1535" s="91" t="s">
        <v>1047</v>
      </c>
      <c r="E1535" s="90" t="s">
        <v>2201</v>
      </c>
      <c r="F1535" s="92"/>
      <c r="G1535" s="90" t="s">
        <v>132</v>
      </c>
      <c r="H1535" s="93" t="str">
        <f>IF(RIGHT(G1535,1)="M", LEFT(G1535,LEN(G1535)-1), G1535)</f>
        <v>HM420</v>
      </c>
      <c r="I1535" s="93" t="str">
        <f>IF(RIGHT(G1535,1)="M","M","Non-M")</f>
        <v>M</v>
      </c>
      <c r="J1535" s="94" t="s">
        <v>1901</v>
      </c>
      <c r="K1535" s="79"/>
    </row>
    <row r="1536" spans="1:11" ht="41.25" customHeight="1">
      <c r="A1536" s="89" t="s">
        <v>2214</v>
      </c>
      <c r="B1536" s="90" t="s">
        <v>2159</v>
      </c>
      <c r="C1536" s="90" t="s">
        <v>1610</v>
      </c>
      <c r="D1536" s="91" t="s">
        <v>1047</v>
      </c>
      <c r="E1536" s="90" t="s">
        <v>2215</v>
      </c>
      <c r="F1536" s="92"/>
      <c r="G1536" s="90" t="s">
        <v>1938</v>
      </c>
      <c r="H1536" s="93" t="str">
        <f t="shared" ref="H1536:H1542" si="146">IF(RIGHT(G1536,1)="M", LEFT(G1536,LEN(G1536)-1), G1536)</f>
        <v>HD106</v>
      </c>
      <c r="I1536" s="93" t="str">
        <f t="shared" ref="I1536:I1542" si="147">IF(RIGHT(G1536,1)="M","M","Non-M")</f>
        <v>M</v>
      </c>
      <c r="J1536" s="94" t="s">
        <v>2134</v>
      </c>
      <c r="K1536" s="79"/>
    </row>
    <row r="1537" spans="1:11" ht="41.25" customHeight="1">
      <c r="A1537" s="89" t="s">
        <v>2216</v>
      </c>
      <c r="B1537" s="90" t="s">
        <v>2159</v>
      </c>
      <c r="C1537" s="90" t="s">
        <v>1610</v>
      </c>
      <c r="D1537" s="91" t="s">
        <v>1047</v>
      </c>
      <c r="E1537" s="90" t="s">
        <v>2215</v>
      </c>
      <c r="F1537" s="92"/>
      <c r="G1537" s="90" t="s">
        <v>2217</v>
      </c>
      <c r="H1537" s="93" t="str">
        <f t="shared" si="146"/>
        <v>HD607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2218</v>
      </c>
      <c r="B1538" s="90" t="s">
        <v>2159</v>
      </c>
      <c r="C1538" s="90" t="s">
        <v>1610</v>
      </c>
      <c r="D1538" s="91" t="s">
        <v>1047</v>
      </c>
      <c r="E1538" s="90" t="s">
        <v>2215</v>
      </c>
      <c r="F1538" s="92"/>
      <c r="G1538" s="90" t="s">
        <v>892</v>
      </c>
      <c r="H1538" s="93" t="str">
        <f t="shared" si="146"/>
        <v>ZP207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2219</v>
      </c>
      <c r="B1539" s="90" t="s">
        <v>2159</v>
      </c>
      <c r="C1539" s="90" t="s">
        <v>1610</v>
      </c>
      <c r="D1539" s="91" t="s">
        <v>1047</v>
      </c>
      <c r="E1539" s="90" t="s">
        <v>2215</v>
      </c>
      <c r="F1539" s="92"/>
      <c r="G1539" s="90" t="s">
        <v>286</v>
      </c>
      <c r="H1539" s="93" t="str">
        <f t="shared" si="146"/>
        <v>ZP101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2220</v>
      </c>
      <c r="B1540" s="90" t="s">
        <v>2159</v>
      </c>
      <c r="C1540" s="90" t="s">
        <v>1610</v>
      </c>
      <c r="D1540" s="91" t="s">
        <v>1047</v>
      </c>
      <c r="E1540" s="90" t="s">
        <v>2215</v>
      </c>
      <c r="F1540" s="92"/>
      <c r="G1540" s="90" t="s">
        <v>678</v>
      </c>
      <c r="H1540" s="93" t="str">
        <f t="shared" si="146"/>
        <v>JS107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2221</v>
      </c>
      <c r="B1541" s="90" t="s">
        <v>2159</v>
      </c>
      <c r="C1541" s="90" t="s">
        <v>1610</v>
      </c>
      <c r="D1541" s="91" t="s">
        <v>1047</v>
      </c>
      <c r="E1541" s="90" t="s">
        <v>2215</v>
      </c>
      <c r="F1541" s="92"/>
      <c r="G1541" s="90" t="s">
        <v>120</v>
      </c>
      <c r="H1541" s="93" t="str">
        <f t="shared" si="146"/>
        <v>JS124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2222</v>
      </c>
      <c r="B1542" s="90" t="s">
        <v>2159</v>
      </c>
      <c r="C1542" s="90" t="s">
        <v>1610</v>
      </c>
      <c r="D1542" s="91" t="s">
        <v>1047</v>
      </c>
      <c r="E1542" s="90" t="s">
        <v>2215</v>
      </c>
      <c r="F1542" s="92"/>
      <c r="G1542" s="90" t="s">
        <v>1344</v>
      </c>
      <c r="H1542" s="93" t="str">
        <f t="shared" si="146"/>
        <v>JS105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2223</v>
      </c>
      <c r="B1543" s="90" t="s">
        <v>2159</v>
      </c>
      <c r="C1543" s="90" t="s">
        <v>1610</v>
      </c>
      <c r="D1543" s="91" t="s">
        <v>1047</v>
      </c>
      <c r="E1543" s="90" t="s">
        <v>2215</v>
      </c>
      <c r="F1543" s="92"/>
      <c r="G1543" s="90" t="s">
        <v>1595</v>
      </c>
      <c r="H1543" s="93" t="str">
        <f>IF(RIGHT(G1543,1)="M", LEFT(G1543,LEN(G1543)-1), G1543)</f>
        <v>LP104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2224</v>
      </c>
      <c r="B1544" s="90" t="s">
        <v>2159</v>
      </c>
      <c r="C1544" s="90" t="s">
        <v>1610</v>
      </c>
      <c r="D1544" s="91" t="s">
        <v>1047</v>
      </c>
      <c r="E1544" s="90" t="s">
        <v>2215</v>
      </c>
      <c r="F1544" s="92"/>
      <c r="G1544" s="90" t="s">
        <v>345</v>
      </c>
      <c r="H1544" s="93" t="str">
        <f>IF(RIGHT(G1544,1)="M", LEFT(G1544,LEN(G1544)-1), G1544)</f>
        <v>HM202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2225</v>
      </c>
      <c r="B1545" s="90" t="s">
        <v>2159</v>
      </c>
      <c r="C1545" s="90" t="s">
        <v>1610</v>
      </c>
      <c r="D1545" s="91" t="s">
        <v>1047</v>
      </c>
      <c r="E1545" s="90" t="s">
        <v>2215</v>
      </c>
      <c r="F1545" s="92"/>
      <c r="G1545" s="90" t="s">
        <v>50</v>
      </c>
      <c r="H1545" s="93" t="str">
        <f>IF(RIGHT(G1545,1)="M", LEFT(G1545,LEN(G1545)-1), G1545)</f>
        <v>HM311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2226</v>
      </c>
      <c r="B1546" s="90" t="s">
        <v>2159</v>
      </c>
      <c r="C1546" s="90" t="s">
        <v>1610</v>
      </c>
      <c r="D1546" s="91" t="s">
        <v>1047</v>
      </c>
      <c r="E1546" s="90" t="s">
        <v>2215</v>
      </c>
      <c r="F1546" s="92"/>
      <c r="G1546" s="90" t="s">
        <v>269</v>
      </c>
      <c r="H1546" s="93" t="str">
        <f>IF(RIGHT(G1546,1)="M", LEFT(G1546,LEN(G1546)-1), G1546)</f>
        <v>PK102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2227</v>
      </c>
      <c r="B1547" s="90" t="s">
        <v>2159</v>
      </c>
      <c r="C1547" s="90" t="s">
        <v>1610</v>
      </c>
      <c r="D1547" s="91" t="s">
        <v>1047</v>
      </c>
      <c r="E1547" s="90" t="s">
        <v>2215</v>
      </c>
      <c r="F1547" s="92"/>
      <c r="G1547" s="90" t="s">
        <v>2228</v>
      </c>
      <c r="H1547" s="93" t="str">
        <f>IF(RIGHT(G1547,1)="M", LEFT(G1547,LEN(G1547)-1), G1547)</f>
        <v>PB206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2229</v>
      </c>
      <c r="B1548" s="90" t="s">
        <v>2159</v>
      </c>
      <c r="C1548" s="90" t="s">
        <v>1610</v>
      </c>
      <c r="D1548" s="91" t="s">
        <v>1047</v>
      </c>
      <c r="E1548" s="90" t="s">
        <v>2215</v>
      </c>
      <c r="F1548" s="92"/>
      <c r="G1548" s="90" t="s">
        <v>67</v>
      </c>
      <c r="H1548" s="93" t="str">
        <f>IF(RIGHT(G1548,1)="M", LEFT(G1548,LEN(G1548)-1), G1548)</f>
        <v>PK217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2230</v>
      </c>
      <c r="B1549" s="90" t="s">
        <v>2159</v>
      </c>
      <c r="C1549" s="90" t="s">
        <v>1610</v>
      </c>
      <c r="D1549" s="91" t="s">
        <v>1047</v>
      </c>
      <c r="E1549" s="90" t="s">
        <v>2215</v>
      </c>
      <c r="F1549" s="92"/>
      <c r="G1549" s="90" t="s">
        <v>2231</v>
      </c>
      <c r="H1549" s="93" t="str">
        <f>IF(RIGHT(G1549,1)="M", LEFT(G1549,LEN(G1549)-1), G1549)</f>
        <v>PB203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2232</v>
      </c>
      <c r="B1550" s="90" t="s">
        <v>2159</v>
      </c>
      <c r="C1550" s="90" t="s">
        <v>1610</v>
      </c>
      <c r="D1550" s="91" t="s">
        <v>1047</v>
      </c>
      <c r="E1550" s="90" t="s">
        <v>2215</v>
      </c>
      <c r="F1550" s="92"/>
      <c r="G1550" s="90" t="s">
        <v>1455</v>
      </c>
      <c r="H1550" s="93" t="str">
        <f>IF(RIGHT(G1550,1)="M", LEFT(G1550,LEN(G1550)-1), G1550)</f>
        <v>PK210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2233</v>
      </c>
      <c r="B1551" s="90" t="s">
        <v>2159</v>
      </c>
      <c r="C1551" s="90" t="s">
        <v>1610</v>
      </c>
      <c r="D1551" s="91" t="s">
        <v>1047</v>
      </c>
      <c r="E1551" s="90" t="s">
        <v>2215</v>
      </c>
      <c r="F1551" s="92"/>
      <c r="G1551" s="90" t="s">
        <v>2228</v>
      </c>
      <c r="H1551" s="93" t="str">
        <f>IF(RIGHT(G1551,1)="M", LEFT(G1551,LEN(G1551)-1), G1551)</f>
        <v>PB206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18" t="s">
        <v>2234</v>
      </c>
      <c r="B1552" s="19" t="s">
        <v>2102</v>
      </c>
      <c r="C1552" s="19" t="s">
        <v>2103</v>
      </c>
      <c r="D1552" s="60" t="s">
        <v>2104</v>
      </c>
      <c r="E1552" s="19" t="s">
        <v>2235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2134</v>
      </c>
      <c r="K1552" s="79"/>
    </row>
    <row r="1553" spans="1:11" ht="41.25" customHeight="1">
      <c r="A1553" s="18" t="s">
        <v>2236</v>
      </c>
      <c r="B1553" s="19" t="s">
        <v>2102</v>
      </c>
      <c r="C1553" s="19" t="s">
        <v>2103</v>
      </c>
      <c r="D1553" s="60" t="s">
        <v>2104</v>
      </c>
      <c r="E1553" s="19" t="s">
        <v>2235</v>
      </c>
      <c r="F1553" s="21"/>
      <c r="G1553" s="19" t="s">
        <v>2237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2238</v>
      </c>
      <c r="B1554" s="19" t="s">
        <v>2102</v>
      </c>
      <c r="C1554" s="19" t="s">
        <v>2103</v>
      </c>
      <c r="D1554" s="60" t="s">
        <v>2104</v>
      </c>
      <c r="E1554" s="19" t="s">
        <v>2235</v>
      </c>
      <c r="F1554" s="21"/>
      <c r="G1554" s="19" t="s">
        <v>2239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2240</v>
      </c>
      <c r="B1555" s="19" t="s">
        <v>2102</v>
      </c>
      <c r="C1555" s="19" t="s">
        <v>2103</v>
      </c>
      <c r="D1555" s="60" t="s">
        <v>2104</v>
      </c>
      <c r="E1555" s="19" t="s">
        <v>2235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2241</v>
      </c>
      <c r="B1556" s="19" t="s">
        <v>2102</v>
      </c>
      <c r="C1556" s="19" t="s">
        <v>2103</v>
      </c>
      <c r="D1556" s="60" t="s">
        <v>2104</v>
      </c>
      <c r="E1556" s="19" t="s">
        <v>2235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2242</v>
      </c>
      <c r="B1557" s="19" t="s">
        <v>2102</v>
      </c>
      <c r="C1557" s="19" t="s">
        <v>2103</v>
      </c>
      <c r="D1557" s="60" t="s">
        <v>2104</v>
      </c>
      <c r="E1557" s="19" t="s">
        <v>2235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2243</v>
      </c>
      <c r="B1558" s="19" t="s">
        <v>2102</v>
      </c>
      <c r="C1558" s="19" t="s">
        <v>2103</v>
      </c>
      <c r="D1558" s="60" t="s">
        <v>2104</v>
      </c>
      <c r="E1558" s="19" t="s">
        <v>2235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2244</v>
      </c>
      <c r="B1559" s="19" t="s">
        <v>2102</v>
      </c>
      <c r="C1559" s="19" t="s">
        <v>2103</v>
      </c>
      <c r="D1559" s="60" t="s">
        <v>2104</v>
      </c>
      <c r="E1559" s="19" t="s">
        <v>2235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2245</v>
      </c>
      <c r="B1560" s="19" t="s">
        <v>2102</v>
      </c>
      <c r="C1560" s="19" t="s">
        <v>2103</v>
      </c>
      <c r="D1560" s="60" t="s">
        <v>2104</v>
      </c>
      <c r="E1560" s="19" t="s">
        <v>2235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2246</v>
      </c>
      <c r="B1561" s="19" t="s">
        <v>2102</v>
      </c>
      <c r="C1561" s="19" t="s">
        <v>2103</v>
      </c>
      <c r="D1561" s="60" t="s">
        <v>2104</v>
      </c>
      <c r="E1561" s="19" t="s">
        <v>2235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2247</v>
      </c>
      <c r="B1562" s="19" t="s">
        <v>2102</v>
      </c>
      <c r="C1562" s="19" t="s">
        <v>2103</v>
      </c>
      <c r="D1562" s="60" t="s">
        <v>2104</v>
      </c>
      <c r="E1562" s="19" t="s">
        <v>2235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2248</v>
      </c>
      <c r="B1563" s="19" t="s">
        <v>2102</v>
      </c>
      <c r="C1563" s="19" t="s">
        <v>2103</v>
      </c>
      <c r="D1563" s="60" t="s">
        <v>2104</v>
      </c>
      <c r="E1563" s="19" t="s">
        <v>2235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2249</v>
      </c>
      <c r="B1564" s="19" t="s">
        <v>2102</v>
      </c>
      <c r="C1564" s="19" t="s">
        <v>2103</v>
      </c>
      <c r="D1564" s="60" t="s">
        <v>2104</v>
      </c>
      <c r="E1564" s="19" t="s">
        <v>2235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2250</v>
      </c>
      <c r="B1565" s="19" t="s">
        <v>2102</v>
      </c>
      <c r="C1565" s="19" t="s">
        <v>2103</v>
      </c>
      <c r="D1565" s="60" t="s">
        <v>2104</v>
      </c>
      <c r="E1565" s="19" t="s">
        <v>2235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2251</v>
      </c>
      <c r="B1566" s="19" t="s">
        <v>2102</v>
      </c>
      <c r="C1566" s="19" t="s">
        <v>2103</v>
      </c>
      <c r="D1566" s="60" t="s">
        <v>2104</v>
      </c>
      <c r="E1566" s="19" t="s">
        <v>2235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2252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2134</v>
      </c>
      <c r="K1567" s="79"/>
    </row>
    <row r="1568" spans="1:11" ht="41.25" customHeight="1">
      <c r="A1568" s="18" t="s">
        <v>2255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2237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2256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2239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2257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2134</v>
      </c>
      <c r="K1570" s="79"/>
    </row>
    <row r="1571" spans="1:11" ht="41.25" customHeight="1">
      <c r="A1571" s="18" t="s">
        <v>2258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2259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2260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2134</v>
      </c>
      <c r="K1573" s="79"/>
    </row>
    <row r="1574" spans="1:11" ht="41.25" customHeight="1">
      <c r="A1574" s="18" t="s">
        <v>2261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2262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2263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2264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2265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2266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2267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2268</v>
      </c>
      <c r="B1581" s="19" t="s">
        <v>2253</v>
      </c>
      <c r="C1581" s="19" t="s">
        <v>2103</v>
      </c>
      <c r="D1581" s="60" t="s">
        <v>2104</v>
      </c>
      <c r="E1581" s="19" t="s">
        <v>2254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2269</v>
      </c>
      <c r="B1582" s="19" t="s">
        <v>2253</v>
      </c>
      <c r="C1582" s="19" t="s">
        <v>2103</v>
      </c>
      <c r="D1582" s="96" t="s">
        <v>2104</v>
      </c>
      <c r="E1582" s="19" t="s">
        <v>2270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7"/>
      <c r="K1582" s="79"/>
    </row>
    <row r="1583" spans="1:11" ht="41.25" customHeight="1">
      <c r="A1583" s="18" t="s">
        <v>2271</v>
      </c>
      <c r="B1583" s="19" t="s">
        <v>2253</v>
      </c>
      <c r="C1583" s="19" t="s">
        <v>2103</v>
      </c>
      <c r="D1583" s="96" t="s">
        <v>2104</v>
      </c>
      <c r="E1583" s="19" t="s">
        <v>2270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2272</v>
      </c>
      <c r="B1584" s="19" t="s">
        <v>2253</v>
      </c>
      <c r="C1584" s="19" t="s">
        <v>2103</v>
      </c>
      <c r="D1584" s="96" t="s">
        <v>2104</v>
      </c>
      <c r="E1584" s="19" t="s">
        <v>2270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2273</v>
      </c>
      <c r="B1585" s="19" t="s">
        <v>2253</v>
      </c>
      <c r="C1585" s="19" t="s">
        <v>2103</v>
      </c>
      <c r="D1585" s="96" t="s">
        <v>2104</v>
      </c>
      <c r="E1585" s="19" t="s">
        <v>2270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2274</v>
      </c>
      <c r="B1586" s="19" t="s">
        <v>2253</v>
      </c>
      <c r="C1586" s="19" t="s">
        <v>2103</v>
      </c>
      <c r="D1586" s="96" t="s">
        <v>2104</v>
      </c>
      <c r="E1586" s="19" t="s">
        <v>2270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2275</v>
      </c>
      <c r="B1587" s="19" t="s">
        <v>2253</v>
      </c>
      <c r="C1587" s="19" t="s">
        <v>2103</v>
      </c>
      <c r="D1587" s="96" t="s">
        <v>2104</v>
      </c>
      <c r="E1587" s="19" t="s">
        <v>2270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2276</v>
      </c>
      <c r="B1588" s="19" t="s">
        <v>2253</v>
      </c>
      <c r="C1588" s="19" t="s">
        <v>2103</v>
      </c>
      <c r="D1588" s="96" t="s">
        <v>2104</v>
      </c>
      <c r="E1588" s="19" t="s">
        <v>2270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7"/>
      <c r="K1588" s="79"/>
    </row>
    <row r="1589" spans="1:11" ht="41.25" customHeight="1">
      <c r="A1589" s="18" t="s">
        <v>2277</v>
      </c>
      <c r="B1589" s="19" t="s">
        <v>2253</v>
      </c>
      <c r="C1589" s="19" t="s">
        <v>2103</v>
      </c>
      <c r="D1589" s="96" t="s">
        <v>2104</v>
      </c>
      <c r="E1589" s="19" t="s">
        <v>2270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2278</v>
      </c>
      <c r="B1590" s="19" t="s">
        <v>2253</v>
      </c>
      <c r="C1590" s="19" t="s">
        <v>2103</v>
      </c>
      <c r="D1590" s="96" t="s">
        <v>2104</v>
      </c>
      <c r="E1590" s="19" t="s">
        <v>2270</v>
      </c>
      <c r="F1590" s="21"/>
      <c r="G1590" s="19" t="s">
        <v>2183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2279</v>
      </c>
      <c r="B1591" s="19" t="s">
        <v>2253</v>
      </c>
      <c r="C1591" s="19" t="s">
        <v>2103</v>
      </c>
      <c r="D1591" s="96" t="s">
        <v>2104</v>
      </c>
      <c r="E1591" s="19" t="s">
        <v>2270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2280</v>
      </c>
      <c r="B1592" s="19" t="s">
        <v>2253</v>
      </c>
      <c r="C1592" s="19" t="s">
        <v>2103</v>
      </c>
      <c r="D1592" s="96" t="s">
        <v>2104</v>
      </c>
      <c r="E1592" s="19" t="s">
        <v>2270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2281</v>
      </c>
      <c r="B1593" s="19" t="s">
        <v>2253</v>
      </c>
      <c r="C1593" s="19" t="s">
        <v>2103</v>
      </c>
      <c r="D1593" s="96" t="s">
        <v>2104</v>
      </c>
      <c r="E1593" s="19" t="s">
        <v>2270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2282</v>
      </c>
      <c r="B1594" s="19" t="s">
        <v>2253</v>
      </c>
      <c r="C1594" s="19" t="s">
        <v>2103</v>
      </c>
      <c r="D1594" s="96" t="s">
        <v>2104</v>
      </c>
      <c r="E1594" s="19" t="s">
        <v>2283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2284</v>
      </c>
      <c r="B1595" s="19" t="s">
        <v>2253</v>
      </c>
      <c r="C1595" s="19" t="s">
        <v>2103</v>
      </c>
      <c r="D1595" s="96" t="s">
        <v>2104</v>
      </c>
      <c r="E1595" s="19" t="s">
        <v>2283</v>
      </c>
      <c r="F1595" s="21"/>
      <c r="G1595" s="19" t="s">
        <v>2285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18" t="s">
        <v>2286</v>
      </c>
      <c r="B1596" s="19" t="s">
        <v>2253</v>
      </c>
      <c r="C1596" s="19" t="s">
        <v>2103</v>
      </c>
      <c r="D1596" s="96" t="s">
        <v>2104</v>
      </c>
      <c r="E1596" s="19" t="s">
        <v>2283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7" t="s">
        <v>2287</v>
      </c>
      <c r="K1596" s="79"/>
    </row>
    <row r="1597" spans="1:11" ht="41.25" customHeight="1">
      <c r="A1597" s="18" t="s">
        <v>2288</v>
      </c>
      <c r="B1597" s="19" t="s">
        <v>2253</v>
      </c>
      <c r="C1597" s="19" t="s">
        <v>2103</v>
      </c>
      <c r="D1597" s="96" t="s">
        <v>2104</v>
      </c>
      <c r="E1597" s="19" t="s">
        <v>2283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7"/>
      <c r="K1597" s="79"/>
    </row>
    <row r="1598" spans="1:11" ht="41.25" customHeight="1">
      <c r="A1598" s="18" t="s">
        <v>2289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2290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2291</v>
      </c>
      <c r="B1600" s="19" t="s">
        <v>2253</v>
      </c>
      <c r="C1600" s="19" t="s">
        <v>2103</v>
      </c>
      <c r="D1600" s="60" t="s">
        <v>2104</v>
      </c>
      <c r="E1600" s="19" t="s">
        <v>2283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2292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2294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2295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2287</v>
      </c>
      <c r="K1603" s="79"/>
    </row>
    <row r="1604" spans="1:11" ht="41.25" customHeight="1">
      <c r="A1604" s="18" t="s">
        <v>2296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2297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2298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2299</v>
      </c>
      <c r="B1607" s="19" t="s">
        <v>2253</v>
      </c>
      <c r="C1607" s="19" t="s">
        <v>2103</v>
      </c>
      <c r="D1607" s="60" t="s">
        <v>2104</v>
      </c>
      <c r="E1607" s="19" t="s">
        <v>2293</v>
      </c>
      <c r="F1607" s="21"/>
      <c r="G1607" s="19" t="s">
        <v>2300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8" sqref="G8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2301</v>
      </c>
      <c r="B2" s="8" t="s">
        <v>2302</v>
      </c>
      <c r="C2" s="8" t="s">
        <v>2303</v>
      </c>
      <c r="D2" s="8" t="s">
        <v>2304</v>
      </c>
      <c r="E2" s="8" t="s">
        <v>2305</v>
      </c>
      <c r="F2" s="8" t="s">
        <v>2306</v>
      </c>
      <c r="G2" s="80" t="s">
        <v>2307</v>
      </c>
      <c r="H2" s="8" t="s">
        <v>2308</v>
      </c>
      <c r="I2" s="8" t="s">
        <v>2309</v>
      </c>
      <c r="J2" s="75" t="s">
        <v>2310</v>
      </c>
      <c r="R2" s="83" t="s">
        <v>2311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2312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2312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2314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2312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2312</v>
      </c>
      <c r="I5" s="10" t="s">
        <v>2315</v>
      </c>
      <c r="J5" s="76">
        <v>46139.812384259298</v>
      </c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2312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2312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2312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2312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2312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2312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2312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2312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2312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2312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2312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2312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2312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2312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2312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2312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2312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2026-04-28T00:45:47Z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