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54" documentId="13_ncr:1_{7EF57DF4-89AE-8C42-9C9C-3682908C3E34}" xr6:coauthVersionLast="47" xr6:coauthVersionMax="47" xr10:uidLastSave="{9EFC9DCD-6BC3-4AD3-9490-0B9D458632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70" i="5"/>
  <c r="I2070" i="5"/>
  <c r="H2089" i="5"/>
  <c r="I2089" i="5"/>
  <c r="H2090" i="5"/>
  <c r="I2090" i="5"/>
  <c r="H2082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1" i="5"/>
  <c r="I2121" i="5"/>
  <c r="H2120" i="5"/>
  <c r="I2120" i="5"/>
  <c r="H2115" i="5"/>
  <c r="H2116" i="5"/>
  <c r="H2117" i="5"/>
  <c r="H2118" i="5"/>
  <c r="H2119" i="5"/>
  <c r="I2115" i="5"/>
  <c r="I2116" i="5"/>
  <c r="I2117" i="5"/>
  <c r="I2118" i="5"/>
  <c r="I2119" i="5"/>
  <c r="H2110" i="5"/>
  <c r="H2111" i="5"/>
  <c r="H2112" i="5"/>
  <c r="H2113" i="5"/>
  <c r="H2114" i="5"/>
  <c r="I2110" i="5"/>
  <c r="I2111" i="5"/>
  <c r="I2112" i="5"/>
  <c r="I2113" i="5"/>
  <c r="I2114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0" i="5"/>
  <c r="H2081" i="5"/>
  <c r="I2080" i="5"/>
  <c r="I2081" i="5"/>
  <c r="H2077" i="5"/>
  <c r="H2078" i="5"/>
  <c r="H2079" i="5"/>
  <c r="I2077" i="5"/>
  <c r="I2078" i="5"/>
  <c r="I2079" i="5"/>
  <c r="H2067" i="5"/>
  <c r="H2068" i="5"/>
  <c r="H2069" i="5"/>
  <c r="H2071" i="5"/>
  <c r="H2072" i="5"/>
  <c r="H2073" i="5"/>
  <c r="H2074" i="5"/>
  <c r="H2075" i="5"/>
  <c r="H2076" i="5"/>
  <c r="I2067" i="5"/>
  <c r="I2068" i="5"/>
  <c r="I2069" i="5"/>
  <c r="I2071" i="5"/>
  <c r="I2072" i="5"/>
  <c r="I2073" i="5"/>
  <c r="I2074" i="5"/>
  <c r="I2075" i="5"/>
  <c r="I2076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<sst xmlns="http://schemas.openxmlformats.org/spreadsheetml/2006/main" count="12695" uniqueCount="2994">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</sst>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1" totalsRowShown="0" headerRowDxfId="26" dataDxfId="25" tableBorderDxfId="24">
  <autoFilter ref="A2:K21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2056" activePane="bottomLeft" state="frozen"/>
      <selection pane="bottomLeft" activeCell="A2043" sqref="A2043:L20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IF(COUNTIFS($E$3:E2130,E1502)=1,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IF(COUNTIFS($E$3:E2140,E1512)=1,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IF(COUNTIFS($E$3:E2150,E1522)=1,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IF(COUNTIFS($E$3:E2160,E1532)=1,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IF(COUNTIFS($E$3:E2170,E1542)=1,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IF(COUNTIFS($E$3:E2180,E1552)=1,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IF(COUNTIFS($E$3:E2220,E1592)=1,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IF(COUNTIFS($E$3:E2250,E1622)=1,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IF(COUNTIFS($E$3:E2260,E1632)=1,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IF(COUNTIFS($E$3:E2270,E1642)=1,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IF(COUNTIFS($E$3:E2280,E1652)=1,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IF(COUNTIFS($E$3:E2290,E1662)=1,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IF(COUNTIFS($E$3:E2300,E1672)=1,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IF(COUNTIFS($E$3:E2310,E1682)=1,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IF(COUNTIFS($E$3:E2320,E1692)=1,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IF(COUNTIFS($E$3:E2330,E1702)=1,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IF(COUNTIFS($E$3:E2340,E1712)=1,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11" t="s">
        <v>2814</v>
      </c>
      <c r="B2043" s="107" t="s">
        <v>1308</v>
      </c>
      <c r="C2043" s="107" t="s">
        <v>1199</v>
      </c>
      <c r="D2043" s="89" t="s">
        <v>1447</v>
      </c>
      <c r="E2043" s="107" t="s">
        <v>2037</v>
      </c>
      <c r="F2043" s="108"/>
      <c r="G2043" s="107" t="s">
        <v>71</v>
      </c>
      <c r="H2043" s="109" t="str">
        <f t="shared" si="231"/>
        <v>HM500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2816</v>
      </c>
      <c r="F2044" s="108"/>
      <c r="G2044" s="107" t="s">
        <v>412</v>
      </c>
      <c r="H2044" s="109" t="str">
        <f t="shared" si="231"/>
        <v>WB306</v>
      </c>
      <c r="I2044" s="109" t="str">
        <f t="shared" si="232"/>
        <v>Non-M</v>
      </c>
      <c r="J2044" s="90"/>
      <c r="K2044" s="79"/>
      <c r="L2044" s="103"/>
    </row>
    <row r="2045" spans="1:12" ht="41.25" customHeight="1">
      <c r="A2045" s="111" t="s">
        <v>2817</v>
      </c>
      <c r="B2045" s="107" t="s">
        <v>1308</v>
      </c>
      <c r="C2045" s="107" t="s">
        <v>302</v>
      </c>
      <c r="D2045" s="89" t="s">
        <v>1447</v>
      </c>
      <c r="E2045" s="107" t="s">
        <v>2816</v>
      </c>
      <c r="F2045" s="108"/>
      <c r="G2045" s="107" t="s">
        <v>2532</v>
      </c>
      <c r="H2045" s="109" t="str">
        <f t="shared" si="231"/>
        <v>DC105</v>
      </c>
      <c r="I2045" s="109" t="str">
        <f t="shared" si="232"/>
        <v>Non-M</v>
      </c>
      <c r="J2045" s="90"/>
      <c r="K2045" s="79"/>
      <c r="L2045" s="103"/>
    </row>
    <row r="2046" spans="1:12" ht="41.25" customHeight="1">
      <c r="A2046" s="111" t="s">
        <v>2818</v>
      </c>
      <c r="B2046" s="107" t="s">
        <v>1308</v>
      </c>
      <c r="C2046" s="107" t="s">
        <v>302</v>
      </c>
      <c r="D2046" s="89" t="s">
        <v>1447</v>
      </c>
      <c r="E2046" s="107" t="s">
        <v>2816</v>
      </c>
      <c r="F2046" s="108"/>
      <c r="G2046" s="107" t="s">
        <v>135</v>
      </c>
      <c r="H2046" s="109" t="str">
        <f t="shared" ref="H2046:H2048" si="233">IF(RIGHT(G2046,1)="M", LEFT(G2046,LEN(G2046)-1), G2046)</f>
        <v>DC200</v>
      </c>
      <c r="I2046" s="109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11" t="s">
        <v>2819</v>
      </c>
      <c r="B2047" s="107" t="s">
        <v>1308</v>
      </c>
      <c r="C2047" s="107" t="s">
        <v>302</v>
      </c>
      <c r="D2047" s="89" t="s">
        <v>1447</v>
      </c>
      <c r="E2047" s="107" t="s">
        <v>2816</v>
      </c>
      <c r="F2047" s="108"/>
      <c r="G2047" s="107" t="s">
        <v>152</v>
      </c>
      <c r="H2047" s="109" t="str">
        <f t="shared" si="233"/>
        <v>DC400</v>
      </c>
      <c r="I2047" s="109" t="str">
        <f t="shared" si="234"/>
        <v>Non-M</v>
      </c>
      <c r="J2047" s="90"/>
      <c r="K2047" s="79"/>
      <c r="L2047" s="103"/>
    </row>
    <row r="2048" spans="1:12" ht="41.25" customHeight="1">
      <c r="A2048" s="111" t="s">
        <v>2820</v>
      </c>
      <c r="B2048" s="107" t="s">
        <v>1308</v>
      </c>
      <c r="C2048" s="107" t="s">
        <v>302</v>
      </c>
      <c r="D2048" s="89" t="s">
        <v>1447</v>
      </c>
      <c r="E2048" s="107" t="s">
        <v>2816</v>
      </c>
      <c r="F2048" s="108"/>
      <c r="G2048" s="107" t="s">
        <v>188</v>
      </c>
      <c r="H2048" s="109" t="str">
        <f t="shared" si="233"/>
        <v>PK301</v>
      </c>
      <c r="I2048" s="109" t="str">
        <f t="shared" si="234"/>
        <v>M</v>
      </c>
      <c r="J2048" s="90"/>
      <c r="K2048" s="79"/>
      <c r="L2048" s="103"/>
    </row>
    <row r="2049" spans="1:12" ht="41.25" customHeight="1">
      <c r="A2049" s="111" t="s">
        <v>2821</v>
      </c>
      <c r="B2049" s="107" t="s">
        <v>1308</v>
      </c>
      <c r="C2049" s="107" t="s">
        <v>302</v>
      </c>
      <c r="D2049" s="89" t="s">
        <v>1447</v>
      </c>
      <c r="E2049" s="107" t="s">
        <v>2816</v>
      </c>
      <c r="F2049" s="108"/>
      <c r="G2049" s="107" t="s">
        <v>963</v>
      </c>
      <c r="H2049" s="109" t="str">
        <f t="shared" ref="H2049:H2051" si="235">IF(RIGHT(G2049,1)="M", LEFT(G2049,LEN(G2049)-1), G2049)</f>
        <v>PK405</v>
      </c>
      <c r="I2049" s="109" t="str">
        <f t="shared" ref="I2049:I2051" si="236">IF(RIGHT(G2049,1)="M","M","Non-M")</f>
        <v>M</v>
      </c>
      <c r="J2049" s="90"/>
      <c r="K2049" s="79"/>
      <c r="L2049" s="103"/>
    </row>
    <row r="2050" spans="1:12" ht="41.25" customHeight="1">
      <c r="A2050" s="111" t="s">
        <v>2822</v>
      </c>
      <c r="B2050" s="107" t="s">
        <v>1308</v>
      </c>
      <c r="C2050" s="107" t="s">
        <v>302</v>
      </c>
      <c r="D2050" s="89" t="s">
        <v>1447</v>
      </c>
      <c r="E2050" s="107" t="s">
        <v>2816</v>
      </c>
      <c r="F2050" s="108"/>
      <c r="G2050" s="107" t="s">
        <v>272</v>
      </c>
      <c r="H2050" s="109" t="str">
        <f t="shared" si="235"/>
        <v>PB301</v>
      </c>
      <c r="I2050" s="109" t="str">
        <f t="shared" si="236"/>
        <v>Non-M</v>
      </c>
      <c r="J2050" s="90"/>
      <c r="K2050" s="79"/>
      <c r="L2050" s="103"/>
    </row>
    <row r="2051" spans="1:12" ht="41.25" customHeight="1">
      <c r="A2051" s="111" t="s">
        <v>2823</v>
      </c>
      <c r="B2051" s="107" t="s">
        <v>1308</v>
      </c>
      <c r="C2051" s="107" t="s">
        <v>302</v>
      </c>
      <c r="D2051" s="89" t="s">
        <v>1447</v>
      </c>
      <c r="E2051" s="107" t="s">
        <v>2816</v>
      </c>
      <c r="F2051" s="108"/>
      <c r="G2051" s="107" t="s">
        <v>2824</v>
      </c>
      <c r="H2051" s="109" t="str">
        <f t="shared" si="235"/>
        <v>PK216</v>
      </c>
      <c r="I2051" s="109" t="str">
        <f t="shared" si="236"/>
        <v>M</v>
      </c>
      <c r="J2051" s="90" t="s">
        <v>2825</v>
      </c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2816</v>
      </c>
      <c r="F2052" s="108"/>
      <c r="G2052" s="107" t="s">
        <v>2827</v>
      </c>
      <c r="H2052" s="109" t="str">
        <f t="shared" ref="H2052:H2056" si="237">IF(RIGHT(G2052,1)="M", LEFT(G2052,LEN(G2052)-1), G2052)</f>
        <v>PB106</v>
      </c>
      <c r="I2052" s="109" t="str">
        <f t="shared" ref="I2052:I2056" si="238">IF(RIGHT(G2052,1)="M","M","Non-M")</f>
        <v>Non-M</v>
      </c>
      <c r="J2052" s="90"/>
      <c r="K2052" s="79"/>
      <c r="L2052" s="103"/>
    </row>
    <row r="2053" spans="1:12" ht="41.25" customHeight="1">
      <c r="A2053" s="111" t="s">
        <v>2828</v>
      </c>
      <c r="B2053" s="107" t="s">
        <v>1308</v>
      </c>
      <c r="C2053" s="107" t="s">
        <v>302</v>
      </c>
      <c r="D2053" s="89" t="s">
        <v>1447</v>
      </c>
      <c r="E2053" s="107" t="s">
        <v>2816</v>
      </c>
      <c r="F2053" s="108"/>
      <c r="G2053" s="107" t="s">
        <v>1344</v>
      </c>
      <c r="H2053" s="109" t="str">
        <f t="shared" si="237"/>
        <v>JS105</v>
      </c>
      <c r="I2053" s="109" t="str">
        <f t="shared" si="238"/>
        <v>Non-M</v>
      </c>
      <c r="J2053" s="90"/>
      <c r="K2053" s="79"/>
      <c r="L2053" s="103"/>
    </row>
    <row r="2054" spans="1:12" ht="41.25" customHeight="1">
      <c r="A2054" s="111" t="s">
        <v>2829</v>
      </c>
      <c r="B2054" s="107" t="s">
        <v>1308</v>
      </c>
      <c r="C2054" s="107" t="s">
        <v>302</v>
      </c>
      <c r="D2054" s="89" t="s">
        <v>1447</v>
      </c>
      <c r="E2054" s="107" t="s">
        <v>2816</v>
      </c>
      <c r="F2054" s="108"/>
      <c r="G2054" s="107" t="s">
        <v>1398</v>
      </c>
      <c r="H2054" s="109" t="str">
        <f t="shared" si="237"/>
        <v>JS121</v>
      </c>
      <c r="I2054" s="109" t="str">
        <f t="shared" si="238"/>
        <v>Non-M</v>
      </c>
      <c r="J2054" s="90"/>
      <c r="K2054" s="79"/>
      <c r="L2054" s="103"/>
    </row>
    <row r="2055" spans="1:12" ht="41.25" customHeight="1">
      <c r="A2055" s="111" t="s">
        <v>2830</v>
      </c>
      <c r="B2055" s="107" t="s">
        <v>1308</v>
      </c>
      <c r="C2055" s="107" t="s">
        <v>302</v>
      </c>
      <c r="D2055" s="89" t="s">
        <v>1447</v>
      </c>
      <c r="E2055" s="107" t="s">
        <v>2816</v>
      </c>
      <c r="F2055" s="108"/>
      <c r="G2055" s="107" t="s">
        <v>1635</v>
      </c>
      <c r="H2055" s="109" t="str">
        <f t="shared" si="237"/>
        <v>GT207</v>
      </c>
      <c r="I2055" s="109" t="str">
        <f t="shared" si="238"/>
        <v>M</v>
      </c>
      <c r="J2055" s="90"/>
      <c r="K2055" s="79"/>
      <c r="L2055" s="103"/>
    </row>
    <row r="2056" spans="1:12" ht="41.25" customHeight="1">
      <c r="A2056" s="111" t="s">
        <v>2831</v>
      </c>
      <c r="B2056" s="107" t="s">
        <v>1308</v>
      </c>
      <c r="C2056" s="107" t="s">
        <v>302</v>
      </c>
      <c r="D2056" s="89" t="s">
        <v>1447</v>
      </c>
      <c r="E2056" s="107" t="s">
        <v>2816</v>
      </c>
      <c r="F2056" s="108"/>
      <c r="G2056" s="107" t="s">
        <v>401</v>
      </c>
      <c r="H2056" s="109" t="str">
        <f t="shared" si="237"/>
        <v>VT805</v>
      </c>
      <c r="I2056" s="109" t="str">
        <f t="shared" si="238"/>
        <v>Non-M</v>
      </c>
      <c r="J2056" s="90"/>
      <c r="K2056" s="79"/>
      <c r="L2056" s="103"/>
    </row>
    <row r="2057" spans="1:12" ht="41.25" customHeight="1">
      <c r="A2057" s="111" t="s">
        <v>2832</v>
      </c>
      <c r="B2057" s="107" t="s">
        <v>1308</v>
      </c>
      <c r="C2057" s="107" t="s">
        <v>302</v>
      </c>
      <c r="D2057" s="89" t="s">
        <v>1447</v>
      </c>
      <c r="E2057" s="107" t="s">
        <v>2816</v>
      </c>
      <c r="F2057" s="108"/>
      <c r="G2057" s="107" t="s">
        <v>71</v>
      </c>
      <c r="H2057" s="109" t="str">
        <f>IF(RIGHT(G2057,1)="M", LEFT(G2057,LEN(G2057)-1), G2057)</f>
        <v>HM500</v>
      </c>
      <c r="I2057" s="109" t="str">
        <f>IF(RIGHT(G2057,1)="M","M","Non-M")</f>
        <v>Non-M</v>
      </c>
      <c r="J2057" s="90"/>
      <c r="K2057" s="79"/>
      <c r="L2057" s="103"/>
    </row>
    <row r="2058" spans="1:12" ht="41.25" customHeight="1">
      <c r="A2058" s="111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901</v>
      </c>
      <c r="H2058" s="109" t="str">
        <f t="shared" ref="H2058:H2062" si="239">IF(RIGHT(G2058,1)="M", LEFT(G2058,LEN(G2058)-1), G2058)</f>
        <v>DC102</v>
      </c>
      <c r="I2058" s="109" t="str">
        <f t="shared" ref="I2058:I2062" si="240">IF(RIGHT(G2058,1)="M","M","Non-M")</f>
        <v>Non-M</v>
      </c>
      <c r="J2058" s="90"/>
      <c r="K2058" s="79"/>
      <c r="L2058" s="103"/>
    </row>
    <row r="2059" spans="1:12" ht="41.25" customHeight="1">
      <c r="A2059" s="111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94</v>
      </c>
      <c r="H2059" s="109" t="str">
        <f t="shared" si="239"/>
        <v>DC202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96</v>
      </c>
      <c r="H2060" s="109" t="str">
        <f t="shared" si="239"/>
        <v>DC300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152</v>
      </c>
      <c r="H2061" s="109" t="str">
        <f t="shared" si="239"/>
        <v>DC400</v>
      </c>
      <c r="I2061" s="109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2838</v>
      </c>
      <c r="H2062" s="109" t="str">
        <f t="shared" si="239"/>
        <v>WB205</v>
      </c>
      <c r="I2062" s="109" t="str">
        <f t="shared" si="240"/>
        <v>Non-M</v>
      </c>
      <c r="J2062" s="90"/>
      <c r="K2062" s="79"/>
      <c r="L2062" s="103"/>
    </row>
    <row r="2063" spans="1:12" ht="41.25" customHeight="1">
      <c r="A2063" s="18" t="s">
        <v>2839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568</v>
      </c>
      <c r="H2063" s="109" t="str">
        <f t="shared" ref="H2063:H2066" si="241">IF(RIGHT(G2063,1)="M", LEFT(G2063,LEN(G2063)-1), G2063)</f>
        <v>PK200</v>
      </c>
      <c r="I2063" s="109" t="str">
        <f t="shared" ref="I2063:I2066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1382</v>
      </c>
      <c r="H2064" s="109" t="str">
        <f t="shared" si="241"/>
        <v>PB214</v>
      </c>
      <c r="I2064" s="109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120</v>
      </c>
      <c r="H2065" s="109" t="str">
        <f t="shared" si="241"/>
        <v>JS124</v>
      </c>
      <c r="I2065" s="109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07" t="s">
        <v>1308</v>
      </c>
      <c r="C2066" s="107" t="s">
        <v>348</v>
      </c>
      <c r="D2066" s="89" t="s">
        <v>1447</v>
      </c>
      <c r="E2066" s="107" t="s">
        <v>2046</v>
      </c>
      <c r="F2066" s="108"/>
      <c r="G2066" s="107" t="s">
        <v>1190</v>
      </c>
      <c r="H2066" s="109" t="str">
        <f t="shared" si="241"/>
        <v>JS105</v>
      </c>
      <c r="I2066" s="109" t="str">
        <f t="shared" si="242"/>
        <v>M</v>
      </c>
      <c r="J2066" s="90" t="s">
        <v>1290</v>
      </c>
      <c r="K2066" s="79"/>
      <c r="L2066" s="103"/>
    </row>
    <row r="2067" spans="1:12" ht="41.25" customHeight="1">
      <c r="A2067" s="18" t="s">
        <v>2843</v>
      </c>
      <c r="B2067" s="107" t="s">
        <v>1308</v>
      </c>
      <c r="C2067" s="107" t="s">
        <v>348</v>
      </c>
      <c r="D2067" s="89" t="s">
        <v>1447</v>
      </c>
      <c r="E2067" s="107" t="s">
        <v>2046</v>
      </c>
      <c r="F2067" s="108"/>
      <c r="G2067" s="107" t="s">
        <v>2844</v>
      </c>
      <c r="H2067" s="109" t="str">
        <f t="shared" ref="H2067:H2076" si="243">IF(RIGHT(G2067,1)="M", LEFT(G2067,LEN(G2067)-1), G2067)</f>
        <v>VT601</v>
      </c>
      <c r="I2067" s="109" t="str">
        <f t="shared" ref="I2067:I2076" si="244">IF(RIGHT(G2067,1)="M","M","Non-M")</f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06"/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2673</v>
      </c>
      <c r="H2070" s="25" t="str">
        <f>IF(RIGHT(G2070,1)="M", LEFT(G2070,LEN(G2070)-1), G2070)</f>
        <v>DC102</v>
      </c>
      <c r="I2070" s="25" t="str">
        <f>IF(RIGHT(G2070,1)="M","M","Non-M")</f>
        <v>M</v>
      </c>
      <c r="J2070" s="90"/>
      <c r="K2070" s="79"/>
      <c r="L2070" s="103"/>
    </row>
    <row r="2071" spans="1:12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2847</v>
      </c>
      <c r="F2071" s="108"/>
      <c r="G2071" s="107" t="s">
        <v>892</v>
      </c>
      <c r="H2071" s="109" t="str">
        <f t="shared" si="243"/>
        <v>ZP207</v>
      </c>
      <c r="I2071" s="109" t="str">
        <f t="shared" si="244"/>
        <v>Non-M</v>
      </c>
      <c r="J2071" s="90"/>
      <c r="K2071" s="79"/>
      <c r="L2071" s="103"/>
    </row>
    <row r="2072" spans="1:12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2847</v>
      </c>
      <c r="F2072" s="108"/>
      <c r="G2072" s="107" t="s">
        <v>286</v>
      </c>
      <c r="H2072" s="109" t="str">
        <f t="shared" si="243"/>
        <v>ZP101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2847</v>
      </c>
      <c r="F2073" s="108"/>
      <c r="G2073" s="107" t="s">
        <v>1398</v>
      </c>
      <c r="H2073" s="109" t="str">
        <f t="shared" si="243"/>
        <v>JS121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2851</v>
      </c>
      <c r="B2074" s="107" t="s">
        <v>1308</v>
      </c>
      <c r="C2074" s="107" t="s">
        <v>302</v>
      </c>
      <c r="D2074" s="89" t="s">
        <v>1447</v>
      </c>
      <c r="E2074" s="107" t="s">
        <v>2847</v>
      </c>
      <c r="F2074" s="108"/>
      <c r="G2074" s="107" t="s">
        <v>1344</v>
      </c>
      <c r="H2074" s="109" t="str">
        <f t="shared" si="243"/>
        <v>JS105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2852</v>
      </c>
      <c r="B2075" s="107" t="s">
        <v>1308</v>
      </c>
      <c r="C2075" s="107" t="s">
        <v>302</v>
      </c>
      <c r="D2075" s="89" t="s">
        <v>1447</v>
      </c>
      <c r="E2075" s="107" t="s">
        <v>2847</v>
      </c>
      <c r="F2075" s="108"/>
      <c r="G2075" s="107" t="s">
        <v>1606</v>
      </c>
      <c r="H2075" s="109" t="str">
        <f t="shared" si="243"/>
        <v>LP104</v>
      </c>
      <c r="I2075" s="109" t="str">
        <f t="shared" si="244"/>
        <v>Non-M</v>
      </c>
      <c r="J2075" s="90"/>
      <c r="K2075" s="79"/>
    </row>
    <row r="2076" spans="1:12" ht="41.25" customHeight="1">
      <c r="A2076" s="18" t="s">
        <v>2853</v>
      </c>
      <c r="B2076" s="107" t="s">
        <v>1308</v>
      </c>
      <c r="C2076" s="107" t="s">
        <v>302</v>
      </c>
      <c r="D2076" s="89" t="s">
        <v>1447</v>
      </c>
      <c r="E2076" s="107" t="s">
        <v>2847</v>
      </c>
      <c r="F2076" s="108"/>
      <c r="G2076" s="107" t="s">
        <v>1056</v>
      </c>
      <c r="H2076" s="109" t="str">
        <f t="shared" si="243"/>
        <v>JS111</v>
      </c>
      <c r="I2076" s="109" t="str">
        <f t="shared" si="244"/>
        <v>Non-M</v>
      </c>
      <c r="J2076" s="90"/>
      <c r="K2076" s="79"/>
    </row>
    <row r="2077" spans="1:12" ht="41.25" customHeight="1">
      <c r="A2077" s="18" t="s">
        <v>2854</v>
      </c>
      <c r="B2077" s="107" t="s">
        <v>1308</v>
      </c>
      <c r="C2077" s="107" t="s">
        <v>302</v>
      </c>
      <c r="D2077" s="89" t="s">
        <v>1447</v>
      </c>
      <c r="E2077" s="107" t="s">
        <v>2847</v>
      </c>
      <c r="F2077" s="108"/>
      <c r="G2077" s="107" t="s">
        <v>44</v>
      </c>
      <c r="H2077" s="109" t="str">
        <f t="shared" ref="H2077:H2079" si="245">IF(RIGHT(G2077,1)="M", LEFT(G2077,LEN(G2077)-1), G2077)</f>
        <v>PK209</v>
      </c>
      <c r="I2077" s="109" t="str">
        <f t="shared" ref="I2077:I2079" si="246">IF(RIGHT(G2077,1)="M","M","Non-M")</f>
        <v>M</v>
      </c>
      <c r="J2077" s="90"/>
      <c r="K2077" s="79"/>
    </row>
    <row r="2078" spans="1:12" ht="41.25" customHeight="1">
      <c r="A2078" s="18" t="s">
        <v>2855</v>
      </c>
      <c r="B2078" s="107" t="s">
        <v>1308</v>
      </c>
      <c r="C2078" s="107" t="s">
        <v>302</v>
      </c>
      <c r="D2078" s="89" t="s">
        <v>1447</v>
      </c>
      <c r="E2078" s="107" t="s">
        <v>2847</v>
      </c>
      <c r="F2078" s="108"/>
      <c r="G2078" s="107" t="s">
        <v>82</v>
      </c>
      <c r="H2078" s="109" t="str">
        <f t="shared" si="245"/>
        <v>PB104</v>
      </c>
      <c r="I2078" s="109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07" t="s">
        <v>1308</v>
      </c>
      <c r="C2079" s="107" t="s">
        <v>302</v>
      </c>
      <c r="D2079" s="89" t="s">
        <v>1447</v>
      </c>
      <c r="E2079" s="107" t="s">
        <v>2847</v>
      </c>
      <c r="F2079" s="108"/>
      <c r="G2079" s="107" t="s">
        <v>50</v>
      </c>
      <c r="H2079" s="109" t="str">
        <f t="shared" si="245"/>
        <v>HM311</v>
      </c>
      <c r="I2079" s="109" t="str">
        <f t="shared" si="246"/>
        <v>Non-M</v>
      </c>
      <c r="J2079" s="90"/>
      <c r="K2079" s="79"/>
    </row>
    <row r="2080" spans="1:12" ht="41.25" customHeight="1">
      <c r="A2080" s="18" t="s">
        <v>2857</v>
      </c>
      <c r="B2080" s="107" t="s">
        <v>1308</v>
      </c>
      <c r="C2080" s="107" t="s">
        <v>302</v>
      </c>
      <c r="D2080" s="89" t="s">
        <v>1447</v>
      </c>
      <c r="E2080" s="107" t="s">
        <v>2847</v>
      </c>
      <c r="F2080" s="108"/>
      <c r="G2080" s="107" t="s">
        <v>345</v>
      </c>
      <c r="H2080" s="109" t="str">
        <f t="shared" ref="H2080:H2081" si="247">IF(RIGHT(G2080,1)="M", LEFT(G2080,LEN(G2080)-1), G2080)</f>
        <v>HM202</v>
      </c>
      <c r="I2080" s="109" t="str">
        <f t="shared" ref="I2080:I2081" si="248">IF(RIGHT(G2080,1)="M","M","Non-M")</f>
        <v>Non-M</v>
      </c>
      <c r="J2080" s="90"/>
      <c r="K2080" s="79"/>
    </row>
    <row r="2081" spans="1:11" ht="41.25" customHeight="1">
      <c r="A2081" s="18" t="s">
        <v>2858</v>
      </c>
      <c r="B2081" s="107" t="s">
        <v>1308</v>
      </c>
      <c r="C2081" s="107" t="s">
        <v>2859</v>
      </c>
      <c r="D2081" s="89" t="s">
        <v>1447</v>
      </c>
      <c r="E2081" s="107" t="s">
        <v>2860</v>
      </c>
      <c r="F2081" s="108"/>
      <c r="G2081" s="107" t="s">
        <v>2739</v>
      </c>
      <c r="H2081" s="109" t="str">
        <f t="shared" si="247"/>
        <v>WB107</v>
      </c>
      <c r="I2081" s="109" t="str">
        <f t="shared" si="248"/>
        <v>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2859</v>
      </c>
      <c r="D2082" s="89" t="s">
        <v>1447</v>
      </c>
      <c r="E2082" s="107" t="s">
        <v>2860</v>
      </c>
      <c r="F2082" s="108"/>
      <c r="G2082" s="107" t="s">
        <v>1327</v>
      </c>
      <c r="H2082" s="109" t="str">
        <f>IF(RIGHT(G2082,1)="M", LEFT(G2082,LEN(G2082)-1), G2082)</f>
        <v>PK801</v>
      </c>
      <c r="I2082" s="109" t="str">
        <f>IF(RIGHT(G2082,1)="M","M","Non-M")</f>
        <v>Non-M</v>
      </c>
      <c r="J2082" s="90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2859</v>
      </c>
      <c r="D2083" s="89" t="s">
        <v>1447</v>
      </c>
      <c r="E2083" s="107" t="s">
        <v>2860</v>
      </c>
      <c r="F2083" s="108"/>
      <c r="G2083" s="107" t="s">
        <v>2863</v>
      </c>
      <c r="H2083" s="109" t="str">
        <f t="shared" ref="H2083:H2084" si="249">IF(RIGHT(G2083,1)="M", LEFT(G2083,LEN(G2083)-1), G2083)</f>
        <v>GT200</v>
      </c>
      <c r="I2083" s="109" t="str">
        <f t="shared" ref="I2083:I2091" si="250"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07" t="s">
        <v>1308</v>
      </c>
      <c r="C2084" s="107" t="s">
        <v>2859</v>
      </c>
      <c r="D2084" s="89" t="s">
        <v>1447</v>
      </c>
      <c r="E2084" s="107" t="s">
        <v>2860</v>
      </c>
      <c r="F2084" s="108"/>
      <c r="G2084" s="107" t="s">
        <v>308</v>
      </c>
      <c r="H2084" s="109" t="str">
        <f t="shared" si="249"/>
        <v>HM409</v>
      </c>
      <c r="I2084" s="109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07" t="s">
        <v>1308</v>
      </c>
      <c r="C2085" s="107" t="s">
        <v>2859</v>
      </c>
      <c r="D2085" s="89" t="s">
        <v>1447</v>
      </c>
      <c r="E2085" s="107" t="s">
        <v>2860</v>
      </c>
      <c r="F2085" s="108"/>
      <c r="G2085" s="107" t="s">
        <v>1344</v>
      </c>
      <c r="H2085" s="109" t="str">
        <f t="shared" ref="H2085:H2094" si="251">IF(RIGHT(G2085,1)="M", LEFT(G2085,LEN(G2085)-1), G2085)</f>
        <v>JS105</v>
      </c>
      <c r="I2085" s="109" t="str">
        <f t="shared" si="250"/>
        <v>Non-M</v>
      </c>
      <c r="J2085" s="90"/>
      <c r="K2085" s="79"/>
    </row>
    <row r="2086" spans="1:11" ht="41.25" customHeight="1">
      <c r="A2086" s="18" t="s">
        <v>2866</v>
      </c>
      <c r="B2086" s="107" t="s">
        <v>1308</v>
      </c>
      <c r="C2086" s="107" t="s">
        <v>2859</v>
      </c>
      <c r="D2086" s="89" t="s">
        <v>1447</v>
      </c>
      <c r="E2086" s="107" t="s">
        <v>2860</v>
      </c>
      <c r="F2086" s="108"/>
      <c r="G2086" s="110" t="s">
        <v>120</v>
      </c>
      <c r="H2086" s="110" t="str">
        <f>IF(RIGHT(G2086,1)="M", LEFT(G2086,LEN(G2086)-1), G2086)</f>
        <v>JS124</v>
      </c>
      <c r="I2086" s="110" t="str">
        <f>IF(RIGHT(G2086,1)="M","M","Non-M")</f>
        <v>Non-M</v>
      </c>
      <c r="J2086" s="105"/>
      <c r="K2086" s="79"/>
    </row>
    <row r="2087" spans="1:11" ht="41.25" customHeight="1">
      <c r="A2087" s="18" t="s">
        <v>2867</v>
      </c>
      <c r="B2087" s="107" t="s">
        <v>1308</v>
      </c>
      <c r="C2087" s="107" t="s">
        <v>2859</v>
      </c>
      <c r="D2087" s="89" t="s">
        <v>1447</v>
      </c>
      <c r="E2087" s="107" t="s">
        <v>2860</v>
      </c>
      <c r="F2087" s="108"/>
      <c r="G2087" s="110" t="s">
        <v>1949</v>
      </c>
      <c r="H2087" s="110" t="str">
        <f>IF(RIGHT(G2087,1)="M", LEFT(G2087,LEN(G2087)-1), G2087)</f>
        <v>HM304</v>
      </c>
      <c r="I2087" s="110" t="str">
        <f t="shared" si="250"/>
        <v>Non-M</v>
      </c>
      <c r="J2087" s="105"/>
      <c r="K2087" s="79"/>
    </row>
    <row r="2088" spans="1:11" ht="41.25" customHeight="1">
      <c r="A2088" s="18" t="s">
        <v>2868</v>
      </c>
      <c r="B2088" s="19" t="s">
        <v>1308</v>
      </c>
      <c r="C2088" s="19" t="s">
        <v>2859</v>
      </c>
      <c r="D2088" s="89" t="s">
        <v>1447</v>
      </c>
      <c r="E2088" s="19" t="s">
        <v>2860</v>
      </c>
      <c r="F2088" s="21"/>
      <c r="G2088" s="104" t="s">
        <v>2869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B2089" s="19" t="s">
        <v>1308</v>
      </c>
      <c r="C2089" s="19" t="s">
        <v>2859</v>
      </c>
      <c r="D2089" s="89" t="s">
        <v>1447</v>
      </c>
      <c r="E2089" s="19" t="s">
        <v>2860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B2090" s="19" t="s">
        <v>1308</v>
      </c>
      <c r="C2090" s="19" t="s">
        <v>2859</v>
      </c>
      <c r="D2090" s="89" t="s">
        <v>1447</v>
      </c>
      <c r="E2090" s="19" t="s">
        <v>2870</v>
      </c>
      <c r="F2090" s="21"/>
      <c r="G2090" s="19" t="s">
        <v>1312</v>
      </c>
      <c r="H2090" s="25" t="str">
        <f>IF(RIGHT(G2090,1)="M", LEFT(G2090,LEN(G2090)-1), G2090)</f>
        <v>JS118</v>
      </c>
      <c r="I2090" s="25" t="str">
        <f>IF(RIGHT(G2090,1)="M","M","Non-M")</f>
        <v>Non-M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2859</v>
      </c>
      <c r="D2091" s="89" t="s">
        <v>1447</v>
      </c>
      <c r="E2091" s="19" t="s">
        <v>2870</v>
      </c>
      <c r="F2091" s="21"/>
      <c r="G2091" s="19" t="s">
        <v>2739</v>
      </c>
      <c r="H2091" s="25" t="str">
        <f t="shared" si="251"/>
        <v>WB107</v>
      </c>
      <c r="I2091" s="25" t="str">
        <f t="shared" si="250"/>
        <v>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2859</v>
      </c>
      <c r="D2092" s="89" t="s">
        <v>1447</v>
      </c>
      <c r="E2092" s="19" t="s">
        <v>2870</v>
      </c>
      <c r="F2092" s="21"/>
      <c r="G2092" s="19" t="s">
        <v>2863</v>
      </c>
      <c r="H2092" s="25" t="str">
        <f t="shared" si="251"/>
        <v>GT200</v>
      </c>
      <c r="I2092" s="25" t="str">
        <f t="shared" ref="I2092:I2098" si="252">IF(RIGHT(G2092,1)="M","M","Non-M")</f>
        <v>Non-M</v>
      </c>
      <c r="J2092" s="90"/>
      <c r="K2092" s="79"/>
    </row>
    <row r="2093" spans="1:11" ht="41.25" customHeight="1">
      <c r="A2093" s="18" t="s">
        <v>2873</v>
      </c>
      <c r="B2093" s="19" t="s">
        <v>1308</v>
      </c>
      <c r="C2093" s="19" t="s">
        <v>2859</v>
      </c>
      <c r="D2093" s="89" t="s">
        <v>1447</v>
      </c>
      <c r="E2093" s="19" t="s">
        <v>2870</v>
      </c>
      <c r="F2093" s="21"/>
      <c r="G2093" s="19" t="s">
        <v>2874</v>
      </c>
      <c r="H2093" s="25" t="str">
        <f t="shared" si="251"/>
        <v>GT400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2859</v>
      </c>
      <c r="D2094" s="89" t="s">
        <v>1447</v>
      </c>
      <c r="E2094" s="19" t="s">
        <v>2870</v>
      </c>
      <c r="F2094" s="21"/>
      <c r="G2094" s="19" t="s">
        <v>2876</v>
      </c>
      <c r="H2094" s="25" t="str">
        <f t="shared" si="251"/>
        <v>HM408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2859</v>
      </c>
      <c r="D2095" s="89" t="s">
        <v>1447</v>
      </c>
      <c r="E2095" s="19" t="s">
        <v>2870</v>
      </c>
      <c r="F2095" s="21"/>
      <c r="G2095" s="19" t="s">
        <v>1344</v>
      </c>
      <c r="H2095" s="25" t="str">
        <f t="shared" ref="H2095:H2098" si="253">IF(RIGHT(G2095,1)="M", LEFT(G2095,LEN(G2095)-1), G2095)</f>
        <v>JS105</v>
      </c>
      <c r="I2095" s="25" t="str">
        <f t="shared" si="252"/>
        <v>Non-M</v>
      </c>
      <c r="J2095" s="90"/>
      <c r="K2095" s="79"/>
    </row>
    <row r="2096" spans="1:11" ht="41.25" customHeight="1">
      <c r="A2096" s="18" t="s">
        <v>2878</v>
      </c>
      <c r="B2096" s="19" t="s">
        <v>1308</v>
      </c>
      <c r="C2096" s="19" t="s">
        <v>2859</v>
      </c>
      <c r="D2096" s="89" t="s">
        <v>1447</v>
      </c>
      <c r="E2096" s="19" t="s">
        <v>2870</v>
      </c>
      <c r="F2096" s="21"/>
      <c r="G2096" s="104" t="s">
        <v>120</v>
      </c>
      <c r="H2096" s="104" t="str">
        <f>IF(RIGHT(G2096,1)="M", LEFT(G2096,LEN(G2096)-1), G2096)</f>
        <v>JS124</v>
      </c>
      <c r="I2096" s="104" t="str">
        <f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2859</v>
      </c>
      <c r="D2097" s="89" t="s">
        <v>1447</v>
      </c>
      <c r="E2097" s="19" t="s">
        <v>2870</v>
      </c>
      <c r="F2097" s="21"/>
      <c r="G2097" s="104" t="s">
        <v>1949</v>
      </c>
      <c r="H2097" s="104" t="str">
        <f>IF(RIGHT(G2097,1)="M", LEFT(G2097,LEN(G2097)-1), G2097)</f>
        <v>HM304</v>
      </c>
      <c r="I2097" s="104" t="str">
        <f t="shared" ref="I2097:I2098" si="254">IF(RIGHT(G2097,1)="M","M","Non-M")</f>
        <v>Non-M</v>
      </c>
      <c r="J2097" s="105"/>
      <c r="K2097" s="79"/>
    </row>
    <row r="2098" spans="1:11" ht="41.25" customHeight="1">
      <c r="A2098" s="18" t="s">
        <v>2880</v>
      </c>
      <c r="B2098" s="19" t="s">
        <v>1308</v>
      </c>
      <c r="C2098" s="19" t="s">
        <v>2859</v>
      </c>
      <c r="D2098" s="89" t="s">
        <v>1447</v>
      </c>
      <c r="E2098" s="19" t="s">
        <v>2870</v>
      </c>
      <c r="F2098" s="21"/>
      <c r="G2098" s="104" t="s">
        <v>2869</v>
      </c>
      <c r="H2098" s="104" t="str">
        <f t="shared" ref="H2098" si="255">IF(RIGHT(G2098,1)="M", LEFT(G2098,LEN(G2098)-1), G2098)</f>
        <v>VT302</v>
      </c>
      <c r="I2098" s="104" t="str">
        <f t="shared" si="254"/>
        <v>Non-M</v>
      </c>
      <c r="J2098" s="105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2882</v>
      </c>
      <c r="F2099" s="21"/>
      <c r="G2099" s="19" t="s">
        <v>1529</v>
      </c>
      <c r="H2099" s="25" t="str">
        <f>IF(RIGHT(G2099,1)="M", LEFT(G2099,LEN(G2099)-1), G2099)</f>
        <v>WB211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2882</v>
      </c>
      <c r="F2100" s="21"/>
      <c r="G2100" s="19" t="s">
        <v>61</v>
      </c>
      <c r="H2100" s="25" t="str">
        <f>IF(RIGHT(G2100,1)="M", LEFT(G2100,LEN(G2100)-1), G2100)</f>
        <v>DC101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2882</v>
      </c>
      <c r="F2101" s="21"/>
      <c r="G2101" s="19" t="s">
        <v>94</v>
      </c>
      <c r="H2101" s="25" t="str">
        <f>IF(RIGHT(G2101,1)="M", LEFT(G2101,LEN(G2101)-1), G2101)</f>
        <v>DC202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2882</v>
      </c>
      <c r="F2102" s="21"/>
      <c r="G2102" s="19" t="s">
        <v>152</v>
      </c>
      <c r="H2102" s="25" t="str">
        <f>IF(RIGHT(G2102,1)="M", LEFT(G2102,LEN(G2102)-1), G2102)</f>
        <v>DC400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2882</v>
      </c>
      <c r="F2103" s="21"/>
      <c r="G2103" s="19" t="s">
        <v>2091</v>
      </c>
      <c r="H2103" s="25" t="str">
        <f>IF(RIGHT(G2103,1)="M", LEFT(G2103,LEN(G2103)-1), G2103)</f>
        <v>JS302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2882</v>
      </c>
      <c r="F2104" s="21"/>
      <c r="G2104" s="19" t="s">
        <v>2561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2882</v>
      </c>
      <c r="F2105" s="21"/>
      <c r="G2105" s="19" t="s">
        <v>1344</v>
      </c>
      <c r="H2105" s="25" t="str">
        <f>IF(RIGHT(G2105,1)="M", LEFT(G2105,LEN(G2105)-1), G2105)</f>
        <v>JS105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2882</v>
      </c>
      <c r="F2106" s="21"/>
      <c r="G2106" s="19" t="s">
        <v>2015</v>
      </c>
      <c r="H2106" s="25" t="str">
        <f>IF(RIGHT(G2106,1)="M", LEFT(G2106,LEN(G2106)-1), G2106)</f>
        <v>JS123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2882</v>
      </c>
      <c r="F2107" s="21"/>
      <c r="G2107" s="19" t="s">
        <v>222</v>
      </c>
      <c r="H2107" s="25" t="str">
        <f>IF(RIGHT(G2107,1)="M", LEFT(G2107,LEN(G2107)-1), G2107)</f>
        <v>PK200</v>
      </c>
      <c r="I2107" s="25" t="str">
        <f>IF(RIGHT(G2107,1)="M","M","Non-M")</f>
        <v>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1527</v>
      </c>
      <c r="D2108" s="89" t="s">
        <v>1361</v>
      </c>
      <c r="E2108" s="19" t="s">
        <v>2882</v>
      </c>
      <c r="F2108" s="21"/>
      <c r="G2108" s="19" t="s">
        <v>2892</v>
      </c>
      <c r="H2108" s="25" t="str">
        <f>IF(RIGHT(G2108,1)="M", LEFT(G2108,LEN(G2108)-1), G2108)</f>
        <v>PB303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1527</v>
      </c>
      <c r="D2109" s="89" t="s">
        <v>1361</v>
      </c>
      <c r="E2109" s="19" t="s">
        <v>2882</v>
      </c>
      <c r="F2109" s="21"/>
      <c r="G2109" s="19" t="s">
        <v>502</v>
      </c>
      <c r="H2109" s="25" t="str">
        <f>IF(RIGHT(G2109,1)="M", LEFT(G2109,LEN(G2109)-1), G2109)</f>
        <v>HM414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2895</v>
      </c>
      <c r="F2110" s="21"/>
      <c r="G2110" s="19" t="s">
        <v>1612</v>
      </c>
      <c r="H2110" s="25" t="str">
        <f t="shared" ref="H2110:H2114" si="256">IF(RIGHT(G2110,1)="M", LEFT(G2110,LEN(G2110)-1), G2110)</f>
        <v>WB306</v>
      </c>
      <c r="I2110" s="25" t="str">
        <f t="shared" ref="I2110:I2114" si="257">IF(RIGHT(G2110,1)="M","M","Non-M")</f>
        <v>M</v>
      </c>
      <c r="J2110" s="90" t="s">
        <v>1769</v>
      </c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2895</v>
      </c>
      <c r="F2111" s="21"/>
      <c r="G2111" s="19" t="s">
        <v>61</v>
      </c>
      <c r="H2111" s="25" t="str">
        <f t="shared" si="256"/>
        <v>DC101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2895</v>
      </c>
      <c r="F2112" s="21"/>
      <c r="G2112" s="19" t="s">
        <v>135</v>
      </c>
      <c r="H2112" s="25" t="str">
        <f t="shared" si="256"/>
        <v>DC200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2895</v>
      </c>
      <c r="F2113" s="21"/>
      <c r="G2113" s="19" t="s">
        <v>96</v>
      </c>
      <c r="H2113" s="25" t="str">
        <f t="shared" si="256"/>
        <v>DC300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2895</v>
      </c>
      <c r="F2114" s="21"/>
      <c r="G2114" s="19" t="s">
        <v>152</v>
      </c>
      <c r="H2114" s="25" t="str">
        <f t="shared" si="256"/>
        <v>DC400</v>
      </c>
      <c r="I2114" s="25" t="str">
        <f t="shared" si="257"/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2895</v>
      </c>
      <c r="F2115" s="21"/>
      <c r="G2115" s="19" t="s">
        <v>2791</v>
      </c>
      <c r="H2115" s="25" t="str">
        <f t="shared" ref="H2115:H2119" si="258">IF(RIGHT(G2115,1)="M", LEFT(G2115,LEN(G2115)-1), G2115)</f>
        <v>PK204</v>
      </c>
      <c r="I2115" s="25" t="str">
        <f t="shared" ref="I2115:I2119" si="259">IF(RIGHT(G2115,1)="M","M","Non-M")</f>
        <v>M</v>
      </c>
      <c r="J2115" s="90" t="s">
        <v>2825</v>
      </c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2895</v>
      </c>
      <c r="F2116" s="21"/>
      <c r="G2116" s="19" t="s">
        <v>155</v>
      </c>
      <c r="H2116" s="25" t="str">
        <f t="shared" si="258"/>
        <v>PB204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2895</v>
      </c>
      <c r="F2117" s="21"/>
      <c r="G2117" s="19" t="s">
        <v>1357</v>
      </c>
      <c r="H2117" s="25" t="str">
        <f t="shared" si="258"/>
        <v>JS400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2895</v>
      </c>
      <c r="F2118" s="21"/>
      <c r="G2118" s="19" t="s">
        <v>1398</v>
      </c>
      <c r="H2118" s="25" t="str">
        <f t="shared" si="258"/>
        <v>JS121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2895</v>
      </c>
      <c r="F2119" s="21"/>
      <c r="G2119" s="19" t="s">
        <v>1344</v>
      </c>
      <c r="H2119" s="25" t="str">
        <f t="shared" si="258"/>
        <v>JS105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2895</v>
      </c>
      <c r="F2120" s="21"/>
      <c r="G2120" s="19" t="s">
        <v>1371</v>
      </c>
      <c r="H2120" s="25" t="str">
        <f>IF(RIGHT(G2120,1)="M", LEFT(G2120,LEN(G2120)-1), G2120)</f>
        <v>HM702</v>
      </c>
      <c r="I2120" s="25" t="str">
        <f>IF(RIGHT(G2120,1)="M","M","Non-M")</f>
        <v>Non-M</v>
      </c>
      <c r="J2120" s="90"/>
      <c r="K2120" s="79"/>
    </row>
    <row r="2121" spans="1:11" ht="41.25" customHeight="1">
      <c r="A2121" s="18" t="s">
        <v>2906</v>
      </c>
      <c r="B2121" s="19" t="s">
        <v>2718</v>
      </c>
      <c r="C2121" s="19" t="s">
        <v>870</v>
      </c>
      <c r="D2121" s="89" t="s">
        <v>1047</v>
      </c>
      <c r="E2121" s="19" t="s">
        <v>2895</v>
      </c>
      <c r="F2121" s="21"/>
      <c r="G2121" s="19" t="s">
        <v>538</v>
      </c>
      <c r="H2121" s="25" t="str">
        <f>IF(RIGHT(G2121,1)="M", LEFT(G2121,LEN(G2121)-1), G2121)</f>
        <v>HM506</v>
      </c>
      <c r="I2121" s="25" t="str">
        <f>IF(RIGHT(G2121,1)="M","M","Non-M")</f>
        <v>M</v>
      </c>
      <c r="J2121" s="90"/>
      <c r="K2121" s="79"/>
    </row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