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9" documentId="13_ncr:1_{7EF57DF4-89AE-8C42-9C9C-3682908C3E34}" xr6:coauthVersionLast="47" xr6:coauthVersionMax="47" xr10:uidLastSave="{DC84F154-4EF6-6741-B780-FAD1EB0810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8" i="5"/>
  <c r="I1719" i="5"/>
  <c r="I1720" i="5"/>
  <c r="I1721" i="5"/>
  <c r="I1722" i="5"/>
  <c r="I1723" i="5"/>
  <c r="I1724" i="5"/>
  <c r="I1725" i="5"/>
  <c r="H1718" i="5"/>
  <c r="H1719" i="5"/>
  <c r="H1720" i="5"/>
  <c r="H1721" i="5"/>
  <c r="H1722" i="5"/>
  <c r="H1723" i="5"/>
  <c r="H1724" i="5"/>
  <c r="H1725" i="5"/>
  <c r="L1371" i="5"/>
  <c r="L1369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68" i="5"/>
  <c r="L1370" i="5"/>
  <c r="I1717" i="5"/>
  <c r="H1717" i="5"/>
  <c r="I1716" i="5"/>
  <c r="H1716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I1715" i="5"/>
  <c r="H1715" i="5"/>
  <c r="I1714" i="5"/>
  <c r="H1714" i="5"/>
  <c r="I1713" i="5"/>
  <c r="H1713" i="5"/>
  <c r="L903" i="5"/>
  <c r="L904" i="5"/>
  <c r="L905" i="5"/>
  <c r="L906" i="5"/>
  <c r="L907" i="5"/>
  <c r="L908" i="5"/>
  <c r="L909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<sst xmlns="http://schemas.openxmlformats.org/spreadsheetml/2006/main" count="10230" uniqueCount="2507">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</sst>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0</v>
    <v>0</v>
    <v>{80E16C31-9EF4-4C42-BE3A-C6980521DB40}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_CRID" t="i"/>
    <k n="_Display" t="spb"/>
    <k n="%XLUID" t="s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397" activePane="bottomLeft" state="frozen"/>
      <selection activeCell="B1" sqref="B1"/>
      <selection pane="bottomLeft" activeCell="M1719" sqref="M1719"/>
    </sheetView>
  </sheetViews>
  <sheetFormatPr baseColWidth="10" defaultColWidth="8.83203125" defaultRowHeight="15" x14ac:dyDescent="0.2"/>
  <cols>
    <col min="1" max="1" width="10.1640625" style="18" bestFit="1" customWidth="1"/>
    <col min="2" max="2" width="10.5" style="18" bestFit="1" customWidth="1"/>
    <col min="3" max="3" width="24.5" style="70" bestFit="1" customWidth="1"/>
    <col min="4" max="4" width="13.33203125" style="70" bestFit="1" customWidth="1"/>
    <col min="5" max="5" width="15.5" style="18" bestFit="1" customWidth="1"/>
    <col min="6" max="6" width="10.83203125" style="71" bestFit="1" customWidth="1"/>
    <col min="7" max="8" width="21.83203125" style="18" bestFit="1" customWidth="1"/>
    <col min="9" max="9" width="15" style="18" bestFit="1" customWidth="1"/>
    <col min="10" max="10" width="20.5" style="18" bestFit="1" customWidth="1"/>
    <col min="11" max="11" width="11.33203125" style="72" bestFit="1" customWidth="1"/>
    <col min="12" max="12" width="13.83203125" style="73" customWidth="1"/>
    <col min="13" max="16384" width="8.83203125" style="24"/>
  </cols>
  <sheetData>
    <row r="2" spans="1:12" s="17" customFormat="1" ht="32.25" customHeight="1" x14ac:dyDescent="0.2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6" x14ac:dyDescent="0.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6" x14ac:dyDescent="0.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6" x14ac:dyDescent="0.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6" x14ac:dyDescent="0.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6" x14ac:dyDescent="0.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6" x14ac:dyDescent="0.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6" x14ac:dyDescent="0.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6" x14ac:dyDescent="0.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6" x14ac:dyDescent="0.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6" x14ac:dyDescent="0.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6" x14ac:dyDescent="0.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6" x14ac:dyDescent="0.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6" x14ac:dyDescent="0.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6" x14ac:dyDescent="0.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6" x14ac:dyDescent="0.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6" x14ac:dyDescent="0.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6" x14ac:dyDescent="0.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6" x14ac:dyDescent="0.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6" x14ac:dyDescent="0.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6" x14ac:dyDescent="0.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6" x14ac:dyDescent="0.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6" x14ac:dyDescent="0.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6" x14ac:dyDescent="0.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6" x14ac:dyDescent="0.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6" x14ac:dyDescent="0.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6" x14ac:dyDescent="0.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6" x14ac:dyDescent="0.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6" x14ac:dyDescent="0.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6" x14ac:dyDescent="0.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6" x14ac:dyDescent="0.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6" x14ac:dyDescent="0.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6" x14ac:dyDescent="0.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6" x14ac:dyDescent="0.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6" x14ac:dyDescent="0.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6" x14ac:dyDescent="0.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6" x14ac:dyDescent="0.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6" x14ac:dyDescent="0.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6" x14ac:dyDescent="0.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6" x14ac:dyDescent="0.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6" x14ac:dyDescent="0.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6" x14ac:dyDescent="0.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6" x14ac:dyDescent="0.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6" x14ac:dyDescent="0.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6" x14ac:dyDescent="0.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6" x14ac:dyDescent="0.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6" x14ac:dyDescent="0.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6" x14ac:dyDescent="0.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6" x14ac:dyDescent="0.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6" x14ac:dyDescent="0.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6" x14ac:dyDescent="0.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6" x14ac:dyDescent="0.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6" x14ac:dyDescent="0.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6" x14ac:dyDescent="0.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6" x14ac:dyDescent="0.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6" x14ac:dyDescent="0.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6" x14ac:dyDescent="0.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6" x14ac:dyDescent="0.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6" x14ac:dyDescent="0.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6" x14ac:dyDescent="0.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6" x14ac:dyDescent="0.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6" x14ac:dyDescent="0.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6" x14ac:dyDescent="0.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6" x14ac:dyDescent="0.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6" x14ac:dyDescent="0.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6" x14ac:dyDescent="0.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6" x14ac:dyDescent="0.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6" x14ac:dyDescent="0.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6" x14ac:dyDescent="0.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6" x14ac:dyDescent="0.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6" x14ac:dyDescent="0.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6" x14ac:dyDescent="0.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6" x14ac:dyDescent="0.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6" x14ac:dyDescent="0.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6" x14ac:dyDescent="0.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6" x14ac:dyDescent="0.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6" x14ac:dyDescent="0.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6" x14ac:dyDescent="0.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6" x14ac:dyDescent="0.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6" x14ac:dyDescent="0.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6" x14ac:dyDescent="0.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6" x14ac:dyDescent="0.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6" x14ac:dyDescent="0.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6" x14ac:dyDescent="0.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6" x14ac:dyDescent="0.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6" x14ac:dyDescent="0.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6" x14ac:dyDescent="0.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6" x14ac:dyDescent="0.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6" x14ac:dyDescent="0.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6" x14ac:dyDescent="0.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6" x14ac:dyDescent="0.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6" x14ac:dyDescent="0.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6" x14ac:dyDescent="0.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6" x14ac:dyDescent="0.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6" x14ac:dyDescent="0.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6" x14ac:dyDescent="0.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6" x14ac:dyDescent="0.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6" x14ac:dyDescent="0.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6" x14ac:dyDescent="0.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6" x14ac:dyDescent="0.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6" x14ac:dyDescent="0.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6" x14ac:dyDescent="0.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6" x14ac:dyDescent="0.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6" x14ac:dyDescent="0.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x14ac:dyDescent="0.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x14ac:dyDescent="0.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x14ac:dyDescent="0.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x14ac:dyDescent="0.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x14ac:dyDescent="0.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x14ac:dyDescent="0.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x14ac:dyDescent="0.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x14ac:dyDescent="0.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x14ac:dyDescent="0.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x14ac:dyDescent="0.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x14ac:dyDescent="0.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x14ac:dyDescent="0.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x14ac:dyDescent="0.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x14ac:dyDescent="0.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x14ac:dyDescent="0.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x14ac:dyDescent="0.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x14ac:dyDescent="0.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x14ac:dyDescent="0.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x14ac:dyDescent="0.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x14ac:dyDescent="0.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x14ac:dyDescent="0.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x14ac:dyDescent="0.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x14ac:dyDescent="0.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x14ac:dyDescent="0.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x14ac:dyDescent="0.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x14ac:dyDescent="0.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x14ac:dyDescent="0.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x14ac:dyDescent="0.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x14ac:dyDescent="0.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x14ac:dyDescent="0.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x14ac:dyDescent="0.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x14ac:dyDescent="0.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x14ac:dyDescent="0.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x14ac:dyDescent="0.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x14ac:dyDescent="0.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x14ac:dyDescent="0.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x14ac:dyDescent="0.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x14ac:dyDescent="0.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x14ac:dyDescent="0.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x14ac:dyDescent="0.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x14ac:dyDescent="0.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x14ac:dyDescent="0.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x14ac:dyDescent="0.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x14ac:dyDescent="0.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x14ac:dyDescent="0.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x14ac:dyDescent="0.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x14ac:dyDescent="0.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x14ac:dyDescent="0.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x14ac:dyDescent="0.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x14ac:dyDescent="0.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x14ac:dyDescent="0.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x14ac:dyDescent="0.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x14ac:dyDescent="0.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x14ac:dyDescent="0.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x14ac:dyDescent="0.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x14ac:dyDescent="0.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x14ac:dyDescent="0.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x14ac:dyDescent="0.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x14ac:dyDescent="0.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x14ac:dyDescent="0.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x14ac:dyDescent="0.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x14ac:dyDescent="0.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x14ac:dyDescent="0.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x14ac:dyDescent="0.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x14ac:dyDescent="0.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x14ac:dyDescent="0.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x14ac:dyDescent="0.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x14ac:dyDescent="0.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x14ac:dyDescent="0.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x14ac:dyDescent="0.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x14ac:dyDescent="0.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x14ac:dyDescent="0.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x14ac:dyDescent="0.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x14ac:dyDescent="0.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x14ac:dyDescent="0.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x14ac:dyDescent="0.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x14ac:dyDescent="0.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x14ac:dyDescent="0.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x14ac:dyDescent="0.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x14ac:dyDescent="0.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x14ac:dyDescent="0.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x14ac:dyDescent="0.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x14ac:dyDescent="0.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x14ac:dyDescent="0.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x14ac:dyDescent="0.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x14ac:dyDescent="0.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x14ac:dyDescent="0.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x14ac:dyDescent="0.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x14ac:dyDescent="0.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x14ac:dyDescent="0.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x14ac:dyDescent="0.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x14ac:dyDescent="0.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x14ac:dyDescent="0.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x14ac:dyDescent="0.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x14ac:dyDescent="0.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x14ac:dyDescent="0.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x14ac:dyDescent="0.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x14ac:dyDescent="0.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x14ac:dyDescent="0.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x14ac:dyDescent="0.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x14ac:dyDescent="0.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x14ac:dyDescent="0.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x14ac:dyDescent="0.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x14ac:dyDescent="0.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x14ac:dyDescent="0.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x14ac:dyDescent="0.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x14ac:dyDescent="0.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x14ac:dyDescent="0.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x14ac:dyDescent="0.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x14ac:dyDescent="0.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x14ac:dyDescent="0.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x14ac:dyDescent="0.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x14ac:dyDescent="0.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x14ac:dyDescent="0.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x14ac:dyDescent="0.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x14ac:dyDescent="0.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x14ac:dyDescent="0.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x14ac:dyDescent="0.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x14ac:dyDescent="0.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x14ac:dyDescent="0.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x14ac:dyDescent="0.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x14ac:dyDescent="0.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x14ac:dyDescent="0.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x14ac:dyDescent="0.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x14ac:dyDescent="0.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x14ac:dyDescent="0.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x14ac:dyDescent="0.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x14ac:dyDescent="0.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x14ac:dyDescent="0.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x14ac:dyDescent="0.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x14ac:dyDescent="0.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x14ac:dyDescent="0.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x14ac:dyDescent="0.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x14ac:dyDescent="0.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x14ac:dyDescent="0.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x14ac:dyDescent="0.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x14ac:dyDescent="0.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x14ac:dyDescent="0.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x14ac:dyDescent="0.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x14ac:dyDescent="0.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x14ac:dyDescent="0.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x14ac:dyDescent="0.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x14ac:dyDescent="0.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x14ac:dyDescent="0.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x14ac:dyDescent="0.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x14ac:dyDescent="0.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x14ac:dyDescent="0.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x14ac:dyDescent="0.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x14ac:dyDescent="0.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x14ac:dyDescent="0.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x14ac:dyDescent="0.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x14ac:dyDescent="0.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x14ac:dyDescent="0.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x14ac:dyDescent="0.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x14ac:dyDescent="0.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x14ac:dyDescent="0.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x14ac:dyDescent="0.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x14ac:dyDescent="0.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x14ac:dyDescent="0.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x14ac:dyDescent="0.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x14ac:dyDescent="0.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x14ac:dyDescent="0.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x14ac:dyDescent="0.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x14ac:dyDescent="0.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x14ac:dyDescent="0.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x14ac:dyDescent="0.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x14ac:dyDescent="0.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x14ac:dyDescent="0.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x14ac:dyDescent="0.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x14ac:dyDescent="0.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x14ac:dyDescent="0.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x14ac:dyDescent="0.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x14ac:dyDescent="0.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x14ac:dyDescent="0.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x14ac:dyDescent="0.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x14ac:dyDescent="0.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x14ac:dyDescent="0.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x14ac:dyDescent="0.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x14ac:dyDescent="0.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x14ac:dyDescent="0.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x14ac:dyDescent="0.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x14ac:dyDescent="0.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x14ac:dyDescent="0.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x14ac:dyDescent="0.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x14ac:dyDescent="0.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x14ac:dyDescent="0.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x14ac:dyDescent="0.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x14ac:dyDescent="0.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x14ac:dyDescent="0.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x14ac:dyDescent="0.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x14ac:dyDescent="0.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x14ac:dyDescent="0.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x14ac:dyDescent="0.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x14ac:dyDescent="0.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x14ac:dyDescent="0.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x14ac:dyDescent="0.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x14ac:dyDescent="0.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x14ac:dyDescent="0.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x14ac:dyDescent="0.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x14ac:dyDescent="0.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x14ac:dyDescent="0.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x14ac:dyDescent="0.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x14ac:dyDescent="0.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x14ac:dyDescent="0.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x14ac:dyDescent="0.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x14ac:dyDescent="0.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x14ac:dyDescent="0.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x14ac:dyDescent="0.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x14ac:dyDescent="0.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x14ac:dyDescent="0.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x14ac:dyDescent="0.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x14ac:dyDescent="0.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x14ac:dyDescent="0.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x14ac:dyDescent="0.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x14ac:dyDescent="0.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x14ac:dyDescent="0.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x14ac:dyDescent="0.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x14ac:dyDescent="0.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x14ac:dyDescent="0.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x14ac:dyDescent="0.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x14ac:dyDescent="0.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x14ac:dyDescent="0.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x14ac:dyDescent="0.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x14ac:dyDescent="0.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x14ac:dyDescent="0.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x14ac:dyDescent="0.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x14ac:dyDescent="0.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x14ac:dyDescent="0.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x14ac:dyDescent="0.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x14ac:dyDescent="0.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x14ac:dyDescent="0.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x14ac:dyDescent="0.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x14ac:dyDescent="0.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x14ac:dyDescent="0.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x14ac:dyDescent="0.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x14ac:dyDescent="0.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x14ac:dyDescent="0.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x14ac:dyDescent="0.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x14ac:dyDescent="0.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x14ac:dyDescent="0.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x14ac:dyDescent="0.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x14ac:dyDescent="0.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x14ac:dyDescent="0.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x14ac:dyDescent="0.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x14ac:dyDescent="0.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x14ac:dyDescent="0.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x14ac:dyDescent="0.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x14ac:dyDescent="0.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x14ac:dyDescent="0.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x14ac:dyDescent="0.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x14ac:dyDescent="0.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x14ac:dyDescent="0.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x14ac:dyDescent="0.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x14ac:dyDescent="0.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x14ac:dyDescent="0.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x14ac:dyDescent="0.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x14ac:dyDescent="0.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x14ac:dyDescent="0.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x14ac:dyDescent="0.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x14ac:dyDescent="0.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x14ac:dyDescent="0.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x14ac:dyDescent="0.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x14ac:dyDescent="0.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x14ac:dyDescent="0.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x14ac:dyDescent="0.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x14ac:dyDescent="0.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x14ac:dyDescent="0.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x14ac:dyDescent="0.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x14ac:dyDescent="0.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x14ac:dyDescent="0.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x14ac:dyDescent="0.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x14ac:dyDescent="0.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x14ac:dyDescent="0.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x14ac:dyDescent="0.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x14ac:dyDescent="0.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x14ac:dyDescent="0.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x14ac:dyDescent="0.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x14ac:dyDescent="0.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x14ac:dyDescent="0.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x14ac:dyDescent="0.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x14ac:dyDescent="0.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x14ac:dyDescent="0.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x14ac:dyDescent="0.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x14ac:dyDescent="0.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x14ac:dyDescent="0.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x14ac:dyDescent="0.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x14ac:dyDescent="0.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x14ac:dyDescent="0.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x14ac:dyDescent="0.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x14ac:dyDescent="0.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x14ac:dyDescent="0.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x14ac:dyDescent="0.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x14ac:dyDescent="0.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x14ac:dyDescent="0.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x14ac:dyDescent="0.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x14ac:dyDescent="0.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x14ac:dyDescent="0.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x14ac:dyDescent="0.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x14ac:dyDescent="0.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x14ac:dyDescent="0.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x14ac:dyDescent="0.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x14ac:dyDescent="0.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x14ac:dyDescent="0.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x14ac:dyDescent="0.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x14ac:dyDescent="0.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x14ac:dyDescent="0.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x14ac:dyDescent="0.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x14ac:dyDescent="0.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x14ac:dyDescent="0.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x14ac:dyDescent="0.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x14ac:dyDescent="0.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x14ac:dyDescent="0.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x14ac:dyDescent="0.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x14ac:dyDescent="0.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x14ac:dyDescent="0.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x14ac:dyDescent="0.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x14ac:dyDescent="0.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x14ac:dyDescent="0.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x14ac:dyDescent="0.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x14ac:dyDescent="0.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x14ac:dyDescent="0.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x14ac:dyDescent="0.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x14ac:dyDescent="0.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x14ac:dyDescent="0.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x14ac:dyDescent="0.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x14ac:dyDescent="0.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x14ac:dyDescent="0.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x14ac:dyDescent="0.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x14ac:dyDescent="0.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x14ac:dyDescent="0.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x14ac:dyDescent="0.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x14ac:dyDescent="0.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x14ac:dyDescent="0.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x14ac:dyDescent="0.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x14ac:dyDescent="0.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x14ac:dyDescent="0.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x14ac:dyDescent="0.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x14ac:dyDescent="0.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x14ac:dyDescent="0.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x14ac:dyDescent="0.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x14ac:dyDescent="0.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x14ac:dyDescent="0.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x14ac:dyDescent="0.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x14ac:dyDescent="0.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x14ac:dyDescent="0.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x14ac:dyDescent="0.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x14ac:dyDescent="0.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x14ac:dyDescent="0.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x14ac:dyDescent="0.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x14ac:dyDescent="0.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x14ac:dyDescent="0.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x14ac:dyDescent="0.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x14ac:dyDescent="0.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x14ac:dyDescent="0.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x14ac:dyDescent="0.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x14ac:dyDescent="0.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x14ac:dyDescent="0.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x14ac:dyDescent="0.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x14ac:dyDescent="0.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x14ac:dyDescent="0.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x14ac:dyDescent="0.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x14ac:dyDescent="0.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x14ac:dyDescent="0.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x14ac:dyDescent="0.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x14ac:dyDescent="0.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x14ac:dyDescent="0.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x14ac:dyDescent="0.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x14ac:dyDescent="0.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x14ac:dyDescent="0.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x14ac:dyDescent="0.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x14ac:dyDescent="0.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x14ac:dyDescent="0.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x14ac:dyDescent="0.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x14ac:dyDescent="0.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x14ac:dyDescent="0.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x14ac:dyDescent="0.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x14ac:dyDescent="0.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x14ac:dyDescent="0.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x14ac:dyDescent="0.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x14ac:dyDescent="0.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x14ac:dyDescent="0.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x14ac:dyDescent="0.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x14ac:dyDescent="0.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x14ac:dyDescent="0.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x14ac:dyDescent="0.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x14ac:dyDescent="0.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x14ac:dyDescent="0.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x14ac:dyDescent="0.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x14ac:dyDescent="0.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x14ac:dyDescent="0.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x14ac:dyDescent="0.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x14ac:dyDescent="0.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x14ac:dyDescent="0.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x14ac:dyDescent="0.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x14ac:dyDescent="0.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x14ac:dyDescent="0.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x14ac:dyDescent="0.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x14ac:dyDescent="0.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x14ac:dyDescent="0.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x14ac:dyDescent="0.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x14ac:dyDescent="0.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x14ac:dyDescent="0.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x14ac:dyDescent="0.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x14ac:dyDescent="0.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x14ac:dyDescent="0.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x14ac:dyDescent="0.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x14ac:dyDescent="0.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x14ac:dyDescent="0.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x14ac:dyDescent="0.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x14ac:dyDescent="0.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x14ac:dyDescent="0.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x14ac:dyDescent="0.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x14ac:dyDescent="0.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x14ac:dyDescent="0.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x14ac:dyDescent="0.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x14ac:dyDescent="0.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x14ac:dyDescent="0.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x14ac:dyDescent="0.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x14ac:dyDescent="0.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x14ac:dyDescent="0.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x14ac:dyDescent="0.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x14ac:dyDescent="0.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x14ac:dyDescent="0.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x14ac:dyDescent="0.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x14ac:dyDescent="0.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x14ac:dyDescent="0.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x14ac:dyDescent="0.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x14ac:dyDescent="0.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x14ac:dyDescent="0.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x14ac:dyDescent="0.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x14ac:dyDescent="0.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x14ac:dyDescent="0.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x14ac:dyDescent="0.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x14ac:dyDescent="0.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x14ac:dyDescent="0.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x14ac:dyDescent="0.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x14ac:dyDescent="0.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x14ac:dyDescent="0.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x14ac:dyDescent="0.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x14ac:dyDescent="0.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x14ac:dyDescent="0.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x14ac:dyDescent="0.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x14ac:dyDescent="0.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x14ac:dyDescent="0.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x14ac:dyDescent="0.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x14ac:dyDescent="0.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x14ac:dyDescent="0.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x14ac:dyDescent="0.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x14ac:dyDescent="0.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x14ac:dyDescent="0.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x14ac:dyDescent="0.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x14ac:dyDescent="0.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x14ac:dyDescent="0.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x14ac:dyDescent="0.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x14ac:dyDescent="0.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x14ac:dyDescent="0.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x14ac:dyDescent="0.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x14ac:dyDescent="0.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x14ac:dyDescent="0.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x14ac:dyDescent="0.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x14ac:dyDescent="0.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x14ac:dyDescent="0.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x14ac:dyDescent="0.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x14ac:dyDescent="0.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x14ac:dyDescent="0.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x14ac:dyDescent="0.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x14ac:dyDescent="0.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x14ac:dyDescent="0.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x14ac:dyDescent="0.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x14ac:dyDescent="0.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x14ac:dyDescent="0.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x14ac:dyDescent="0.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x14ac:dyDescent="0.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x14ac:dyDescent="0.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x14ac:dyDescent="0.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x14ac:dyDescent="0.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x14ac:dyDescent="0.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x14ac:dyDescent="0.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x14ac:dyDescent="0.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x14ac:dyDescent="0.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x14ac:dyDescent="0.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x14ac:dyDescent="0.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x14ac:dyDescent="0.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x14ac:dyDescent="0.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x14ac:dyDescent="0.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x14ac:dyDescent="0.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x14ac:dyDescent="0.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x14ac:dyDescent="0.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x14ac:dyDescent="0.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x14ac:dyDescent="0.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x14ac:dyDescent="0.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x14ac:dyDescent="0.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x14ac:dyDescent="0.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x14ac:dyDescent="0.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x14ac:dyDescent="0.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x14ac:dyDescent="0.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x14ac:dyDescent="0.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x14ac:dyDescent="0.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x14ac:dyDescent="0.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x14ac:dyDescent="0.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x14ac:dyDescent="0.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x14ac:dyDescent="0.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x14ac:dyDescent="0.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x14ac:dyDescent="0.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x14ac:dyDescent="0.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x14ac:dyDescent="0.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x14ac:dyDescent="0.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x14ac:dyDescent="0.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x14ac:dyDescent="0.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x14ac:dyDescent="0.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x14ac:dyDescent="0.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x14ac:dyDescent="0.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x14ac:dyDescent="0.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x14ac:dyDescent="0.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x14ac:dyDescent="0.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x14ac:dyDescent="0.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x14ac:dyDescent="0.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x14ac:dyDescent="0.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x14ac:dyDescent="0.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x14ac:dyDescent="0.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x14ac:dyDescent="0.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x14ac:dyDescent="0.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x14ac:dyDescent="0.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x14ac:dyDescent="0.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x14ac:dyDescent="0.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x14ac:dyDescent="0.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x14ac:dyDescent="0.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x14ac:dyDescent="0.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x14ac:dyDescent="0.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x14ac:dyDescent="0.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x14ac:dyDescent="0.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x14ac:dyDescent="0.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x14ac:dyDescent="0.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x14ac:dyDescent="0.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x14ac:dyDescent="0.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x14ac:dyDescent="0.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x14ac:dyDescent="0.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x14ac:dyDescent="0.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x14ac:dyDescent="0.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x14ac:dyDescent="0.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x14ac:dyDescent="0.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x14ac:dyDescent="0.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x14ac:dyDescent="0.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x14ac:dyDescent="0.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x14ac:dyDescent="0.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x14ac:dyDescent="0.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x14ac:dyDescent="0.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x14ac:dyDescent="0.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x14ac:dyDescent="0.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x14ac:dyDescent="0.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x14ac:dyDescent="0.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x14ac:dyDescent="0.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x14ac:dyDescent="0.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6" x14ac:dyDescent="0.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x14ac:dyDescent="0.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x14ac:dyDescent="0.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x14ac:dyDescent="0.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x14ac:dyDescent="0.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x14ac:dyDescent="0.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x14ac:dyDescent="0.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6" x14ac:dyDescent="0.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6" x14ac:dyDescent="0.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6" x14ac:dyDescent="0.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6" x14ac:dyDescent="0.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6" x14ac:dyDescent="0.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6" x14ac:dyDescent="0.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6" x14ac:dyDescent="0.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6" x14ac:dyDescent="0.2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6" x14ac:dyDescent="0.2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6" x14ac:dyDescent="0.2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6" x14ac:dyDescent="0.2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6" x14ac:dyDescent="0.2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6" x14ac:dyDescent="0.2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6" x14ac:dyDescent="0.2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6" x14ac:dyDescent="0.2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6" x14ac:dyDescent="0.2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6" x14ac:dyDescent="0.2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6" x14ac:dyDescent="0.2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6" x14ac:dyDescent="0.2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6" x14ac:dyDescent="0.2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6" x14ac:dyDescent="0.2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6" x14ac:dyDescent="0.2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6" x14ac:dyDescent="0.2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6" x14ac:dyDescent="0.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6" x14ac:dyDescent="0.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6" x14ac:dyDescent="0.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6" x14ac:dyDescent="0.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6" x14ac:dyDescent="0.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6" x14ac:dyDescent="0.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6" x14ac:dyDescent="0.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6" x14ac:dyDescent="0.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6" x14ac:dyDescent="0.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6" x14ac:dyDescent="0.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6" x14ac:dyDescent="0.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6" x14ac:dyDescent="0.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6" x14ac:dyDescent="0.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6" x14ac:dyDescent="0.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6" x14ac:dyDescent="0.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6" x14ac:dyDescent="0.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x14ac:dyDescent="0.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x14ac:dyDescent="0.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6" x14ac:dyDescent="0.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6" x14ac:dyDescent="0.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6" x14ac:dyDescent="0.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6" x14ac:dyDescent="0.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6" x14ac:dyDescent="0.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6" x14ac:dyDescent="0.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6" x14ac:dyDescent="0.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6" x14ac:dyDescent="0.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6" x14ac:dyDescent="0.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6" x14ac:dyDescent="0.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6" x14ac:dyDescent="0.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6" x14ac:dyDescent="0.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6" x14ac:dyDescent="0.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6" x14ac:dyDescent="0.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6" x14ac:dyDescent="0.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6" x14ac:dyDescent="0.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6" x14ac:dyDescent="0.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6" x14ac:dyDescent="0.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6" x14ac:dyDescent="0.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6" x14ac:dyDescent="0.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6" x14ac:dyDescent="0.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x14ac:dyDescent="0.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6" x14ac:dyDescent="0.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6" x14ac:dyDescent="0.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6" x14ac:dyDescent="0.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6" x14ac:dyDescent="0.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6" x14ac:dyDescent="0.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x14ac:dyDescent="0.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6" x14ac:dyDescent="0.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6" x14ac:dyDescent="0.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6" x14ac:dyDescent="0.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6" x14ac:dyDescent="0.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6" x14ac:dyDescent="0.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6" x14ac:dyDescent="0.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6" x14ac:dyDescent="0.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6" x14ac:dyDescent="0.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6" x14ac:dyDescent="0.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6" x14ac:dyDescent="0.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6" x14ac:dyDescent="0.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6" x14ac:dyDescent="0.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6" x14ac:dyDescent="0.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6" x14ac:dyDescent="0.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6" x14ac:dyDescent="0.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6" x14ac:dyDescent="0.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6" x14ac:dyDescent="0.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6" x14ac:dyDescent="0.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6" x14ac:dyDescent="0.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6" x14ac:dyDescent="0.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6" x14ac:dyDescent="0.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6" x14ac:dyDescent="0.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x14ac:dyDescent="0.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x14ac:dyDescent="0.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x14ac:dyDescent="0.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x14ac:dyDescent="0.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6" x14ac:dyDescent="0.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6" x14ac:dyDescent="0.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6" x14ac:dyDescent="0.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6" x14ac:dyDescent="0.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6" x14ac:dyDescent="0.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6" x14ac:dyDescent="0.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x14ac:dyDescent="0.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x14ac:dyDescent="0.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x14ac:dyDescent="0.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x14ac:dyDescent="0.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6" x14ac:dyDescent="0.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6" x14ac:dyDescent="0.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6" x14ac:dyDescent="0.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6" x14ac:dyDescent="0.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x14ac:dyDescent="0.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x14ac:dyDescent="0.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x14ac:dyDescent="0.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x14ac:dyDescent="0.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x14ac:dyDescent="0.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x14ac:dyDescent="0.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x14ac:dyDescent="0.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x14ac:dyDescent="0.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x14ac:dyDescent="0.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x14ac:dyDescent="0.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x14ac:dyDescent="0.2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x14ac:dyDescent="0.2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x14ac:dyDescent="0.2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x14ac:dyDescent="0.2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x14ac:dyDescent="0.2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x14ac:dyDescent="0.2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6" x14ac:dyDescent="0.2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6" x14ac:dyDescent="0.2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6" x14ac:dyDescent="0.2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6" x14ac:dyDescent="0.2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6" x14ac:dyDescent="0.2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x14ac:dyDescent="0.2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6" x14ac:dyDescent="0.2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6" x14ac:dyDescent="0.2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6" x14ac:dyDescent="0.2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6" x14ac:dyDescent="0.2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x14ac:dyDescent="0.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x14ac:dyDescent="0.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x14ac:dyDescent="0.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x14ac:dyDescent="0.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x14ac:dyDescent="0.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6" x14ac:dyDescent="0.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6" x14ac:dyDescent="0.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6" x14ac:dyDescent="0.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6" x14ac:dyDescent="0.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6" x14ac:dyDescent="0.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x14ac:dyDescent="0.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x14ac:dyDescent="0.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x14ac:dyDescent="0.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x14ac:dyDescent="0.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x14ac:dyDescent="0.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x14ac:dyDescent="0.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x14ac:dyDescent="0.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x14ac:dyDescent="0.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x14ac:dyDescent="0.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x14ac:dyDescent="0.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x14ac:dyDescent="0.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 x14ac:dyDescent="0.2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 x14ac:dyDescent="0.2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 x14ac:dyDescent="0.2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 x14ac:dyDescent="0.2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 x14ac:dyDescent="0.2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 x14ac:dyDescent="0.2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 x14ac:dyDescent="0.2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 x14ac:dyDescent="0.2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 x14ac:dyDescent="0.2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 x14ac:dyDescent="0.2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 x14ac:dyDescent="0.2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 x14ac:dyDescent="0.2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 x14ac:dyDescent="0.2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 x14ac:dyDescent="0.2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 x14ac:dyDescent="0.2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 x14ac:dyDescent="0.2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 x14ac:dyDescent="0.2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 x14ac:dyDescent="0.2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 x14ac:dyDescent="0.2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 x14ac:dyDescent="0.2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 x14ac:dyDescent="0.2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 x14ac:dyDescent="0.2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 x14ac:dyDescent="0.2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 x14ac:dyDescent="0.2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 x14ac:dyDescent="0.2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 x14ac:dyDescent="0.2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 x14ac:dyDescent="0.2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 x14ac:dyDescent="0.2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 x14ac:dyDescent="0.2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 x14ac:dyDescent="0.2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 x14ac:dyDescent="0.2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 x14ac:dyDescent="0.2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 x14ac:dyDescent="0.2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 x14ac:dyDescent="0.2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 x14ac:dyDescent="0.2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 x14ac:dyDescent="0.2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 x14ac:dyDescent="0.2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 x14ac:dyDescent="0.2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 x14ac:dyDescent="0.2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 x14ac:dyDescent="0.2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 x14ac:dyDescent="0.2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 x14ac:dyDescent="0.2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 x14ac:dyDescent="0.2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 x14ac:dyDescent="0.2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 x14ac:dyDescent="0.2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 x14ac:dyDescent="0.2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 x14ac:dyDescent="0.2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 x14ac:dyDescent="0.2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 x14ac:dyDescent="0.2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 x14ac:dyDescent="0.2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 x14ac:dyDescent="0.2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 x14ac:dyDescent="0.2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 x14ac:dyDescent="0.2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 x14ac:dyDescent="0.2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 x14ac:dyDescent="0.2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 x14ac:dyDescent="0.2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 x14ac:dyDescent="0.2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 x14ac:dyDescent="0.2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 x14ac:dyDescent="0.2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 x14ac:dyDescent="0.2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 x14ac:dyDescent="0.2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 x14ac:dyDescent="0.2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 x14ac:dyDescent="0.2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 x14ac:dyDescent="0.2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 x14ac:dyDescent="0.2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 x14ac:dyDescent="0.2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 x14ac:dyDescent="0.2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 x14ac:dyDescent="0.2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 x14ac:dyDescent="0.2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 x14ac:dyDescent="0.2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 x14ac:dyDescent="0.2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 x14ac:dyDescent="0.2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 x14ac:dyDescent="0.2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 x14ac:dyDescent="0.2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 x14ac:dyDescent="0.2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 x14ac:dyDescent="0.2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 x14ac:dyDescent="0.2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 x14ac:dyDescent="0.2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 x14ac:dyDescent="0.2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 x14ac:dyDescent="0.2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 x14ac:dyDescent="0.2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 x14ac:dyDescent="0.2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 x14ac:dyDescent="0.2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 x14ac:dyDescent="0.2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 x14ac:dyDescent="0.2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 x14ac:dyDescent="0.2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 x14ac:dyDescent="0.2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 x14ac:dyDescent="0.2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 x14ac:dyDescent="0.2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 x14ac:dyDescent="0.2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 x14ac:dyDescent="0.2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 x14ac:dyDescent="0.2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 x14ac:dyDescent="0.2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 x14ac:dyDescent="0.2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 x14ac:dyDescent="0.2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 x14ac:dyDescent="0.2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 x14ac:dyDescent="0.2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 x14ac:dyDescent="0.2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 x14ac:dyDescent="0.2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 x14ac:dyDescent="0.2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 x14ac:dyDescent="0.2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 x14ac:dyDescent="0.2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 x14ac:dyDescent="0.2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 x14ac:dyDescent="0.2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 x14ac:dyDescent="0.2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 x14ac:dyDescent="0.2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 x14ac:dyDescent="0.2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 x14ac:dyDescent="0.2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 x14ac:dyDescent="0.2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 x14ac:dyDescent="0.2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 x14ac:dyDescent="0.2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 x14ac:dyDescent="0.2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 x14ac:dyDescent="0.2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 x14ac:dyDescent="0.2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 x14ac:dyDescent="0.2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 x14ac:dyDescent="0.2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 x14ac:dyDescent="0.2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 x14ac:dyDescent="0.2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 x14ac:dyDescent="0.2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 x14ac:dyDescent="0.2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 x14ac:dyDescent="0.2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 x14ac:dyDescent="0.2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 x14ac:dyDescent="0.2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 x14ac:dyDescent="0.2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 x14ac:dyDescent="0.2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 x14ac:dyDescent="0.2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 x14ac:dyDescent="0.2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 x14ac:dyDescent="0.2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 x14ac:dyDescent="0.2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 x14ac:dyDescent="0.2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 x14ac:dyDescent="0.2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 x14ac:dyDescent="0.2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 x14ac:dyDescent="0.2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 x14ac:dyDescent="0.2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 x14ac:dyDescent="0.2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 x14ac:dyDescent="0.2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 x14ac:dyDescent="0.2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 x14ac:dyDescent="0.2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 x14ac:dyDescent="0.2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 x14ac:dyDescent="0.2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 x14ac:dyDescent="0.2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 x14ac:dyDescent="0.2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 x14ac:dyDescent="0.2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 x14ac:dyDescent="0.2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 x14ac:dyDescent="0.2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 x14ac:dyDescent="0.2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 x14ac:dyDescent="0.2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 x14ac:dyDescent="0.2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 x14ac:dyDescent="0.2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 x14ac:dyDescent="0.2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 x14ac:dyDescent="0.2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 x14ac:dyDescent="0.2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 x14ac:dyDescent="0.2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 x14ac:dyDescent="0.2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 x14ac:dyDescent="0.2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 x14ac:dyDescent="0.2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 x14ac:dyDescent="0.2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 x14ac:dyDescent="0.2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3">
        <f>IF(COUNTIFS($E$3:E979,E979)=1, K979, 0)</f>
        <v>0</v>
      </c>
    </row>
    <row r="980" spans="1:12" ht="39.75" customHeight="1" x14ac:dyDescent="0.2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3">
        <f>IF(COUNTIFS($E$3:E980,E980)=1, K980, 0)</f>
        <v>0</v>
      </c>
    </row>
    <row r="981" spans="1:12" ht="39.75" customHeight="1" x14ac:dyDescent="0.2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3">
        <f>IF(COUNTIFS($E$3:E981,E981)=1, K981, 0)</f>
        <v>0</v>
      </c>
    </row>
    <row r="982" spans="1:12" ht="39.75" customHeight="1" x14ac:dyDescent="0.2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 x14ac:dyDescent="0.2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1427</v>
      </c>
      <c r="K983" s="33"/>
    </row>
    <row r="984" spans="1:12" ht="39.75" customHeight="1" x14ac:dyDescent="0.2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 x14ac:dyDescent="0.2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1453</v>
      </c>
      <c r="K985" s="33"/>
    </row>
    <row r="986" spans="1:12" ht="39.75" customHeight="1" x14ac:dyDescent="0.2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 x14ac:dyDescent="0.2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 x14ac:dyDescent="0.2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 x14ac:dyDescent="0.2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 x14ac:dyDescent="0.2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 x14ac:dyDescent="0.2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 x14ac:dyDescent="0.2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 x14ac:dyDescent="0.2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 x14ac:dyDescent="0.2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3">
        <f>IF(COUNTIFS($E$3:E994,E994)=1, K994, 0)</f>
        <v>0</v>
      </c>
    </row>
    <row r="995" spans="1:12" ht="39.75" customHeight="1" x14ac:dyDescent="0.2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3">
        <f>IF(COUNTIFS($E$3:E995,E995)=1, K995, 0)</f>
        <v>0</v>
      </c>
    </row>
    <row r="996" spans="1:12" ht="39.75" customHeight="1" x14ac:dyDescent="0.2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 x14ac:dyDescent="0.2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 x14ac:dyDescent="0.2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 x14ac:dyDescent="0.2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8">
        <f>IF(COUNTIFS($E$3:E1725,E999)=1, K999, 0)</f>
        <v>0</v>
      </c>
    </row>
    <row r="1000" spans="1:12" ht="39.75" customHeight="1" x14ac:dyDescent="0.2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 x14ac:dyDescent="0.2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 x14ac:dyDescent="0.2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3">
        <f>IF(COUNTIFS($E$3:E1002,E1002)=1, K1002, 0)</f>
        <v>0</v>
      </c>
    </row>
    <row r="1003" spans="1:12" ht="39.75" customHeight="1" x14ac:dyDescent="0.2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2"/>
        <v>JS105</v>
      </c>
      <c r="I1003" s="35" t="str">
        <f t="shared" si="73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 x14ac:dyDescent="0.2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2"/>
        <v>JS103</v>
      </c>
      <c r="I1004" s="35" t="str">
        <f t="shared" si="73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 x14ac:dyDescent="0.2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 x14ac:dyDescent="0.2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 x14ac:dyDescent="0.2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4"/>
        <v>HM208</v>
      </c>
      <c r="I1007" s="35" t="str">
        <f t="shared" si="75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 x14ac:dyDescent="0.2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3">
        <f>IF(COUNTIFS($E$3:E1008,E1008)=1, K1008, 0)</f>
        <v>0</v>
      </c>
    </row>
    <row r="1009" spans="1:12" ht="39.75" customHeight="1" x14ac:dyDescent="0.2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3">
        <f>IF(COUNTIFS($E$3:E1009,E1009)=1, K1009, 0)</f>
        <v>0</v>
      </c>
    </row>
    <row r="1010" spans="1:12" ht="39.75" customHeight="1" x14ac:dyDescent="0.2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 x14ac:dyDescent="0.2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 x14ac:dyDescent="0.2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6"/>
        <v>JS108</v>
      </c>
      <c r="I1012" s="35" t="str">
        <f t="shared" si="77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 x14ac:dyDescent="0.2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 x14ac:dyDescent="0.2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3">
        <f>IF(COUNTIFS($E$3:E1014,E1014)=1, K1014, 0)</f>
        <v>0</v>
      </c>
    </row>
    <row r="1015" spans="1:12" ht="39.75" customHeight="1" x14ac:dyDescent="0.2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8">
        <f>IF(COUNTIFS($E$3:E1725,E1015)=1, K1015, 0)</f>
        <v>0</v>
      </c>
    </row>
    <row r="1016" spans="1:12" ht="39.75" customHeight="1" x14ac:dyDescent="0.2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 x14ac:dyDescent="0.2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 x14ac:dyDescent="0.2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3">
        <f>IF(COUNTIFS($E$3:E1018,E1018)=1, K1018, 0)</f>
        <v>0</v>
      </c>
    </row>
    <row r="1019" spans="1:12" ht="39.75" customHeight="1" x14ac:dyDescent="0.2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IF(COUNTIFS($E$3:E1019,E1019)=1, K1019, 0)</f>
        <v>0</v>
      </c>
    </row>
    <row r="1020" spans="1:12" ht="39.75" customHeight="1" x14ac:dyDescent="0.2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3">
        <f>IF(COUNTIFS($E$3:E1020,E1020)=1, K1020, 0)</f>
        <v>0</v>
      </c>
    </row>
    <row r="1021" spans="1:12" ht="39.75" customHeight="1" x14ac:dyDescent="0.2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3">
        <f>IF(COUNTIFS($E$3:E1021,E1021)=1, K1021, 0)</f>
        <v>0</v>
      </c>
    </row>
    <row r="1022" spans="1:12" ht="39.75" customHeight="1" x14ac:dyDescent="0.2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3">
        <f>IF(COUNTIFS($E$3:E1022,E1022)=1, K1022, 0)</f>
        <v>0</v>
      </c>
    </row>
    <row r="1023" spans="1:12" ht="39.75" customHeight="1" x14ac:dyDescent="0.2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3">
        <f>IF(COUNTIFS($E$3:E1023,E1023)=1, K1023, 0)</f>
        <v>0</v>
      </c>
    </row>
    <row r="1024" spans="1:12" ht="39.75" customHeight="1" x14ac:dyDescent="0.2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8"/>
        <v>JS105</v>
      </c>
      <c r="I1024" s="35" t="str">
        <f t="shared" si="79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 x14ac:dyDescent="0.2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8"/>
        <v>JS124</v>
      </c>
      <c r="I1025" s="35" t="str">
        <f t="shared" si="79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 x14ac:dyDescent="0.2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8">
        <f>IF(COUNTIFS($E$3:E1725,E1026)=1, K1026, 0)</f>
        <v>0</v>
      </c>
    </row>
    <row r="1027" spans="1:12" ht="39.75" customHeight="1" x14ac:dyDescent="0.2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 x14ac:dyDescent="0.2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8">
        <f>IF(COUNTIFS($E$3:E1725,E1028)=1, K1028, 0)</f>
        <v>0</v>
      </c>
    </row>
    <row r="1029" spans="1:12" ht="39.75" customHeight="1" x14ac:dyDescent="0.2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8">
        <f>IF(COUNTIFS($E$3:E1725,E1029)=1, K1029, 0)</f>
        <v>0</v>
      </c>
    </row>
    <row r="1030" spans="1:12" ht="39.75" customHeight="1" x14ac:dyDescent="0.2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8">
        <f>IF(COUNTIFS($E$3:E1725,E1030)=1, K1030, 0)</f>
        <v>0</v>
      </c>
    </row>
    <row r="1031" spans="1:12" ht="39.75" customHeight="1" x14ac:dyDescent="0.2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8">
        <f>IF(COUNTIFS($E$3:E1725,E1031)=1, K1031, 0)</f>
        <v>0</v>
      </c>
    </row>
    <row r="1032" spans="1:12" ht="39.75" customHeight="1" x14ac:dyDescent="0.2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8">
        <f>IF(COUNTIFS($E$3:E1725,E1032)=1, K1032, 0)</f>
        <v>0</v>
      </c>
    </row>
    <row r="1033" spans="1:12" ht="39.75" customHeight="1" x14ac:dyDescent="0.2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8">
        <f>IF(COUNTIFS($E$3:E1725,E1033)=1, K1033, 0)</f>
        <v>0</v>
      </c>
    </row>
    <row r="1034" spans="1:12" ht="39.75" customHeight="1" x14ac:dyDescent="0.2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8">
        <f>IF(COUNTIFS($E$3:E1725,E1034)=1, K1034, 0)</f>
        <v>0</v>
      </c>
    </row>
    <row r="1035" spans="1:12" ht="39.75" customHeight="1" x14ac:dyDescent="0.2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8">
        <f>IF(COUNTIFS($E$3:E1725,E1035)=1, K1035, 0)</f>
        <v>0</v>
      </c>
    </row>
    <row r="1036" spans="1:12" ht="39.75" customHeight="1" x14ac:dyDescent="0.2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 x14ac:dyDescent="0.2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 x14ac:dyDescent="0.2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8">
        <f>IF(COUNTIFS($E$3:E1725,E1038)=1, K1038, 0)</f>
        <v>0</v>
      </c>
    </row>
    <row r="1039" spans="1:12" ht="39.75" customHeight="1" x14ac:dyDescent="0.2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 x14ac:dyDescent="0.2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8">
        <f>IF(COUNTIFS($E$3:E1725,E1040)=1, K1040, 0)</f>
        <v>0</v>
      </c>
    </row>
    <row r="1041" spans="1:12" ht="39.75" customHeight="1" x14ac:dyDescent="0.2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8">
        <f>IF(COUNTIFS($E$3:E1725,E1041)=1, K1041, 0)</f>
        <v>0</v>
      </c>
    </row>
    <row r="1042" spans="1:12" ht="39.75" customHeight="1" x14ac:dyDescent="0.2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8">
        <f>IF(COUNTIFS($E$3:E1725,E1042)=1, K1042, 0)</f>
        <v>0</v>
      </c>
    </row>
    <row r="1043" spans="1:12" ht="39.75" customHeight="1" x14ac:dyDescent="0.2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8">
        <f>IF(COUNTIFS($E$3:E1725,E1043)=1, K1043, 0)</f>
        <v>0</v>
      </c>
    </row>
    <row r="1044" spans="1:12" ht="39.75" customHeight="1" x14ac:dyDescent="0.2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8">
        <f>IF(COUNTIFS($E$3:E1725,E1044)=1, K1044, 0)</f>
        <v>0</v>
      </c>
    </row>
    <row r="1045" spans="1:12" ht="39.75" customHeight="1" x14ac:dyDescent="0.2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8">
        <f>IF(COUNTIFS($E$3:E1725,E1045)=1, K1045, 0)</f>
        <v>0</v>
      </c>
    </row>
    <row r="1046" spans="1:12" ht="39.75" customHeight="1" x14ac:dyDescent="0.2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 x14ac:dyDescent="0.2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8">
        <f>IF(COUNTIFS($E$3:E1725,E1047)=1, K1047, 0)</f>
        <v>0</v>
      </c>
    </row>
    <row r="1048" spans="1:12" ht="39.75" customHeight="1" x14ac:dyDescent="0.2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8">
        <f>IF(COUNTIFS($E$3:E1725,E1048)=1, K1048, 0)</f>
        <v>0</v>
      </c>
    </row>
    <row r="1049" spans="1:12" ht="39.75" customHeight="1" x14ac:dyDescent="0.2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8">
        <f>IF(COUNTIFS($E$3:E1725,E1049)=1, K1049, 0)</f>
        <v>0</v>
      </c>
    </row>
    <row r="1050" spans="1:12" ht="39.75" customHeight="1" x14ac:dyDescent="0.2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2"/>
        <v>PK602</v>
      </c>
      <c r="I1050" s="57" t="str">
        <f t="shared" si="83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 x14ac:dyDescent="0.2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2"/>
        <v>PB207</v>
      </c>
      <c r="I1051" s="57" t="str">
        <f t="shared" si="83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 x14ac:dyDescent="0.2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 x14ac:dyDescent="0.2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 x14ac:dyDescent="0.2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8">
        <f>IF(COUNTIFS($E$3:E1725,E1054)=1, K1054, 0)</f>
        <v>0</v>
      </c>
    </row>
    <row r="1055" spans="1:12" ht="39.75" customHeight="1" x14ac:dyDescent="0.2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8">
        <f>IF(COUNTIFS($E$3:E1725,E1055)=1, K1055, 0)</f>
        <v>0</v>
      </c>
    </row>
    <row r="1056" spans="1:12" ht="39.75" customHeight="1" x14ac:dyDescent="0.2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 x14ac:dyDescent="0.2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 x14ac:dyDescent="0.2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3">
        <f>IF(COUNTIFS($E$3:E1058,E1058)=1, K1058, 0)</f>
        <v>0</v>
      </c>
    </row>
    <row r="1059" spans="1:12" ht="39.75" customHeight="1" x14ac:dyDescent="0.2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3">
        <f>IF(COUNTIFS($E$3:E1059,E1059)=1, K1059, 0)</f>
        <v>0</v>
      </c>
    </row>
    <row r="1060" spans="1:12" ht="39.75" customHeight="1" x14ac:dyDescent="0.2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3">
        <f>IF(COUNTIFS($E$3:E1060,E1060)=1, K1060, 0)</f>
        <v>0</v>
      </c>
    </row>
    <row r="1061" spans="1:12" ht="39.75" customHeight="1" x14ac:dyDescent="0.2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 x14ac:dyDescent="0.2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 x14ac:dyDescent="0.2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8">
        <f>IF(COUNTIFS($E$3:E1725,E1063)=1, K1063, 0)</f>
        <v>0</v>
      </c>
    </row>
    <row r="1064" spans="1:12" ht="39.75" customHeight="1" x14ac:dyDescent="0.2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3">
        <f>IF(COUNTIFS($E$3:E1064,E1064)=1, K1064, 0)</f>
        <v>0</v>
      </c>
    </row>
    <row r="1065" spans="1:12" ht="39.75" customHeight="1" x14ac:dyDescent="0.2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3">
        <f>IF(COUNTIFS($E$3:E1065,E1065)=1, K1065, 0)</f>
        <v>0</v>
      </c>
    </row>
    <row r="1066" spans="1:12" ht="39.75" customHeight="1" x14ac:dyDescent="0.2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8">
        <f>IF(COUNTIFS($E$3:E1725,E1066)=1, K1066, 0)</f>
        <v>0</v>
      </c>
    </row>
    <row r="1067" spans="1:12" ht="39.75" customHeight="1" x14ac:dyDescent="0.2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8">
        <f>IF(COUNTIFS($E$3:E1725,E1067)=1, K1067, 0)</f>
        <v>0</v>
      </c>
    </row>
    <row r="1068" spans="1:12" ht="39.75" customHeight="1" x14ac:dyDescent="0.2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 x14ac:dyDescent="0.2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3">
        <f>IF(COUNTIFS($E$3:E1069,E1069)=1, K1069, 0)</f>
        <v>0</v>
      </c>
    </row>
    <row r="1070" spans="1:12" ht="39.75" customHeight="1" x14ac:dyDescent="0.2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3">
        <f>IF(COUNTIFS($E$3:E1070,E1070)=1, K1070, 0)</f>
        <v>0</v>
      </c>
    </row>
    <row r="1071" spans="1:12" ht="39.75" customHeight="1" x14ac:dyDescent="0.2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8">
        <f>IF(COUNTIFS($E$3:E1725,E1071)=1, K1071, 0)</f>
        <v>0</v>
      </c>
    </row>
    <row r="1072" spans="1:12" ht="39.75" customHeight="1" x14ac:dyDescent="0.2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 x14ac:dyDescent="0.2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8">
        <f>IF(COUNTIFS($E$3:E1725,E1073)=1, K1073, 0)</f>
        <v>0</v>
      </c>
    </row>
    <row r="1074" spans="1:12" ht="39.75" customHeight="1" x14ac:dyDescent="0.2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8">
        <f>IF(COUNTIFS($E$3:E1725,E1074)=1, K1074, 0)</f>
        <v>0</v>
      </c>
    </row>
    <row r="1075" spans="1:12" ht="39.75" customHeight="1" x14ac:dyDescent="0.2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8">
        <f>IF(COUNTIFS($E$3:E1725,E1075)=1, K1075, 0)</f>
        <v>0</v>
      </c>
    </row>
    <row r="1076" spans="1:12" ht="39.75" customHeight="1" x14ac:dyDescent="0.2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90"/>
        <v>JS105</v>
      </c>
      <c r="I1076" s="57" t="str">
        <f t="shared" si="91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 x14ac:dyDescent="0.2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 x14ac:dyDescent="0.2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8">
        <f>IF(COUNTIFS($E$3:E1725,E1078)=1, K1078, 0)</f>
        <v>0</v>
      </c>
    </row>
    <row r="1079" spans="1:12" ht="39.75" customHeight="1" x14ac:dyDescent="0.2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 x14ac:dyDescent="0.2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3">
        <f>IF(COUNTIFS($E$3:E1080,E1080)=1, K1080, 0)</f>
        <v>0</v>
      </c>
    </row>
    <row r="1081" spans="1:12" ht="39.75" customHeight="1" x14ac:dyDescent="0.2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3">
        <f>IF(COUNTIFS($E$3:E1081,E1081)=1, K1081, 0)</f>
        <v>0</v>
      </c>
    </row>
    <row r="1082" spans="1:12" ht="39.75" customHeight="1" x14ac:dyDescent="0.2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3">
        <f>IF(COUNTIFS($E$3:E1082,E1082)=1, K1082, 0)</f>
        <v>0</v>
      </c>
    </row>
    <row r="1083" spans="1:12" ht="39.75" customHeight="1" x14ac:dyDescent="0.2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 x14ac:dyDescent="0.2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2"/>
        <v>HM315</v>
      </c>
      <c r="I1084" s="57" t="str">
        <f t="shared" si="93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 x14ac:dyDescent="0.2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 x14ac:dyDescent="0.2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 x14ac:dyDescent="0.2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 x14ac:dyDescent="0.2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 x14ac:dyDescent="0.2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 x14ac:dyDescent="0.2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 x14ac:dyDescent="0.2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4"/>
        <v>HM208</v>
      </c>
      <c r="I1091" s="35" t="str">
        <f t="shared" si="95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 x14ac:dyDescent="0.2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3">
        <f>IF(COUNTIFS($E$3:E1092,E1092)=1, K1092, 0)</f>
        <v>0</v>
      </c>
    </row>
    <row r="1093" spans="1:12" ht="41.25" customHeight="1" x14ac:dyDescent="0.2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3">
        <f>IF(COUNTIFS($E$3:E1093,E1093)=1, K1093, 0)</f>
        <v>0</v>
      </c>
    </row>
    <row r="1094" spans="1:12" ht="41.25" customHeight="1" x14ac:dyDescent="0.2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3">
        <f>IF(COUNTIFS($E$3:E1094,E1094)=1, K1094, 0)</f>
        <v>0</v>
      </c>
    </row>
    <row r="1095" spans="1:12" ht="41.25" customHeight="1" x14ac:dyDescent="0.2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3">
        <f>IF(COUNTIFS($E$3:E1095,E1095)=1, K1095, 0)</f>
        <v>0</v>
      </c>
    </row>
    <row r="1096" spans="1:12" ht="41.25" customHeight="1" x14ac:dyDescent="0.2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3">
        <f>IF(COUNTIFS($E$3:E1096,E1096)=1, K1096, 0)</f>
        <v>0</v>
      </c>
    </row>
    <row r="1097" spans="1:12" ht="41.25" customHeight="1" x14ac:dyDescent="0.2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3">
        <f>IF(COUNTIFS($E$3:E1097,E1097)=1, K1097, 0)</f>
        <v>0</v>
      </c>
    </row>
    <row r="1098" spans="1:12" ht="41.25" customHeight="1" x14ac:dyDescent="0.2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4"/>
        <v>JS105</v>
      </c>
      <c r="I1098" s="57" t="str">
        <f t="shared" si="95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 x14ac:dyDescent="0.2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 x14ac:dyDescent="0.2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8">
        <f>IF(COUNTIFS($E$3:E1725,E1100)=1, K1100, 0)</f>
        <v>0</v>
      </c>
    </row>
    <row r="1101" spans="1:12" ht="41.25" customHeight="1" x14ac:dyDescent="0.2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8">
        <f>IF(COUNTIFS($E$3:E1725,E1101)=1, K1101, 0)</f>
        <v>0</v>
      </c>
    </row>
    <row r="1102" spans="1:12" ht="41.25" customHeight="1" x14ac:dyDescent="0.2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8">
        <f>IF(COUNTIFS($E$3:E1725,E1102)=1, K1102, 0)</f>
        <v>0</v>
      </c>
    </row>
    <row r="1103" spans="1:12" ht="41.25" customHeight="1" x14ac:dyDescent="0.2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8">
        <f>IF(COUNTIFS($E$3:E1725,E1103)=1, K1103, 0)</f>
        <v>0</v>
      </c>
    </row>
    <row r="1104" spans="1:12" ht="41.25" customHeight="1" x14ac:dyDescent="0.2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8">
        <f>IF(COUNTIFS($E$3:E1725,E1104)=1, K1104, 0)</f>
        <v>0</v>
      </c>
    </row>
    <row r="1105" spans="1:12" ht="41.25" customHeight="1" x14ac:dyDescent="0.2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6"/>
        <v>PK100</v>
      </c>
      <c r="I1105" s="57" t="str">
        <f t="shared" si="97"/>
        <v>Non-M</v>
      </c>
      <c r="J1105" s="58"/>
      <c r="K1105" s="33"/>
      <c r="L1105" s="78">
        <f>IF(COUNTIFS($E$3:E1725,E1105)=1, K1105, 0)</f>
        <v>0</v>
      </c>
    </row>
    <row r="1106" spans="1:12" ht="41.25" customHeight="1" x14ac:dyDescent="0.2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8">
        <f>IF(COUNTIFS($E$3:E1725,E1106)=1, K1106, 0)</f>
        <v>0</v>
      </c>
    </row>
    <row r="1107" spans="1:12" ht="41.25" customHeight="1" x14ac:dyDescent="0.2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8">
        <f>IF(COUNTIFS($E$3:E1725,E1107)=1, K1107, 0)</f>
        <v>0</v>
      </c>
    </row>
    <row r="1108" spans="1:12" ht="41.25" customHeight="1" x14ac:dyDescent="0.2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8">
        <f>IF(COUNTIFS($E$3:E1725,E1108)=1, K1108, 0)</f>
        <v>0</v>
      </c>
    </row>
    <row r="1109" spans="1:12" ht="41.25" customHeight="1" x14ac:dyDescent="0.2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8">
        <f>IF(COUNTIFS($E$3:E1725,E1109)=1, K1109, 0)</f>
        <v>0</v>
      </c>
    </row>
    <row r="1110" spans="1:12" ht="41.25" customHeight="1" x14ac:dyDescent="0.2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8">
        <f>IF(COUNTIFS($E$3:E1725,E1110)=1, K1110, 0)</f>
        <v>0</v>
      </c>
    </row>
    <row r="1111" spans="1:12" ht="41.25" customHeight="1" x14ac:dyDescent="0.2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8">
        <f>IF(COUNTIFS($E$3:E1725,E1111)=1, K1111, 0)</f>
        <v>0</v>
      </c>
    </row>
    <row r="1112" spans="1:12" ht="41.25" customHeight="1" x14ac:dyDescent="0.2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 x14ac:dyDescent="0.2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3">
        <f>IF(COUNTIFS($E$3:E1113,E1113)=1, K1113, 0)</f>
        <v>0</v>
      </c>
    </row>
    <row r="1114" spans="1:12" ht="41.25" customHeight="1" x14ac:dyDescent="0.2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3">
        <f>IF(COUNTIFS($E$3:E1114,E1114)=1, K1114, 0)</f>
        <v>0</v>
      </c>
    </row>
    <row r="1115" spans="1:12" ht="41.25" customHeight="1" x14ac:dyDescent="0.2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3">
        <f>IF(COUNTIFS($E$3:E1115,E1115)=1, K1115, 0)</f>
        <v>0</v>
      </c>
    </row>
    <row r="1116" spans="1:12" ht="41.25" customHeight="1" x14ac:dyDescent="0.2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3">
        <f>IF(COUNTIFS($E$3:E1116,E1116)=1, K1116, 0)</f>
        <v>0</v>
      </c>
    </row>
    <row r="1117" spans="1:12" ht="41.25" customHeight="1" x14ac:dyDescent="0.2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3">
        <f>IF(COUNTIFS($E$3:E1117,E1117)=1, K1117, 0)</f>
        <v>0</v>
      </c>
    </row>
    <row r="1118" spans="1:12" ht="41.25" customHeight="1" x14ac:dyDescent="0.2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8">
        <f>IF(COUNTIFS($E$3:E1725,E1118)=1, K1118, 0)</f>
        <v>0</v>
      </c>
    </row>
    <row r="1119" spans="1:12" ht="41.25" customHeight="1" x14ac:dyDescent="0.2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100">IF(RIGHT(G1119,1)="M", LEFT(G1119,LEN(G1119)-1), G1119)</f>
        <v>JS105</v>
      </c>
      <c r="I1119" s="57" t="str">
        <f t="shared" ref="I1119:I1150" si="101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 x14ac:dyDescent="0.2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8">
        <f>IF(COUNTIFS($E$3:E1725,E1120)=1, K1120, 0)</f>
        <v>0</v>
      </c>
    </row>
    <row r="1121" spans="1:12" ht="41.25" customHeight="1" x14ac:dyDescent="0.2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100"/>
        <v>WB210&amp;WB406</v>
      </c>
      <c r="I1121" s="25" t="str">
        <f t="shared" si="101"/>
        <v>Non-M</v>
      </c>
      <c r="J1121" s="34"/>
      <c r="K1121" s="26"/>
      <c r="L1121" s="78">
        <f>IF(COUNTIFS($E$3:E1725,E1121)=1, K1121, 0)</f>
        <v>0</v>
      </c>
    </row>
    <row r="1122" spans="1:12" ht="41.25" customHeight="1" x14ac:dyDescent="0.2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100"/>
        <v>DC101</v>
      </c>
      <c r="I1122" s="25" t="str">
        <f t="shared" si="101"/>
        <v>Non-M</v>
      </c>
      <c r="J1122" s="34"/>
      <c r="K1122" s="26"/>
      <c r="L1122" s="78">
        <f>IF(COUNTIFS($E$3:E1725,E1122)=1, K1122, 0)</f>
        <v>0</v>
      </c>
    </row>
    <row r="1123" spans="1:12" ht="41.25" customHeight="1" x14ac:dyDescent="0.2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100"/>
        <v>DC300</v>
      </c>
      <c r="I1123" s="25" t="str">
        <f t="shared" si="101"/>
        <v>Non-M</v>
      </c>
      <c r="J1123" s="34"/>
      <c r="K1123" s="26"/>
      <c r="L1123" s="78">
        <f>IF(COUNTIFS($E$3:E1725,E1123)=1, K1123, 0)</f>
        <v>0</v>
      </c>
    </row>
    <row r="1124" spans="1:12" ht="41.25" customHeight="1" x14ac:dyDescent="0.2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100"/>
        <v>DC200</v>
      </c>
      <c r="I1124" s="25" t="str">
        <f t="shared" si="101"/>
        <v>Non-M</v>
      </c>
      <c r="J1124" s="34"/>
      <c r="K1124" s="26"/>
      <c r="L1124" s="78">
        <f>IF(COUNTIFS($E$3:E1725,E1124)=1, K1124, 0)</f>
        <v>0</v>
      </c>
    </row>
    <row r="1125" spans="1:12" ht="41.25" customHeight="1" x14ac:dyDescent="0.2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100"/>
        <v>DC400</v>
      </c>
      <c r="I1125" s="25" t="str">
        <f t="shared" si="101"/>
        <v>Non-M</v>
      </c>
      <c r="J1125" s="34"/>
      <c r="K1125" s="26"/>
      <c r="L1125" s="78">
        <f>IF(COUNTIFS($E$3:E1725,E1125)=1, K1125, 0)</f>
        <v>0</v>
      </c>
    </row>
    <row r="1126" spans="1:12" ht="41.25" customHeight="1" x14ac:dyDescent="0.2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100"/>
        <v>PK205</v>
      </c>
      <c r="I1126" s="25" t="str">
        <f t="shared" si="101"/>
        <v>Non-M</v>
      </c>
      <c r="J1126" s="34"/>
      <c r="K1126" s="26"/>
      <c r="L1126" s="78">
        <f>IF(COUNTIFS($E$3:E1725,E1126)=1, K1126, 0)</f>
        <v>0</v>
      </c>
    </row>
    <row r="1127" spans="1:12" ht="41.25" customHeight="1" x14ac:dyDescent="0.2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100"/>
        <v>PB206&amp;PB204</v>
      </c>
      <c r="I1127" s="25" t="str">
        <f t="shared" si="101"/>
        <v>Non-M</v>
      </c>
      <c r="J1127" s="34"/>
      <c r="K1127" s="26"/>
      <c r="L1127" s="78">
        <f>IF(COUNTIFS($E$3:E1725,E1127)=1, K1127, 0)</f>
        <v>0</v>
      </c>
    </row>
    <row r="1128" spans="1:12" ht="41.25" customHeight="1" x14ac:dyDescent="0.2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100"/>
        <v>HM506</v>
      </c>
      <c r="I1128" s="25" t="str">
        <f t="shared" si="101"/>
        <v>Non-M</v>
      </c>
      <c r="J1128" s="34"/>
      <c r="K1128" s="26"/>
      <c r="L1128" s="78">
        <f>IF(COUNTIFS($E$3:E1725,E1128)=1, K1128, 0)</f>
        <v>0</v>
      </c>
    </row>
    <row r="1129" spans="1:12" ht="41.25" customHeight="1" x14ac:dyDescent="0.2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100"/>
        <v>HM701&amp;DC104</v>
      </c>
      <c r="I1129" s="25" t="str">
        <f t="shared" si="101"/>
        <v>Non-M</v>
      </c>
      <c r="J1129" s="34"/>
      <c r="K1129" s="26"/>
      <c r="L1129" s="78">
        <f>IF(COUNTIFS($E$3:E1725,E1129)=1, K1129, 0)</f>
        <v>0</v>
      </c>
    </row>
    <row r="1130" spans="1:12" ht="41.25" customHeight="1" x14ac:dyDescent="0.2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100"/>
        <v>JS105</v>
      </c>
      <c r="I1130" s="25" t="str">
        <f t="shared" si="101"/>
        <v>Non-M</v>
      </c>
      <c r="J1130" s="34"/>
      <c r="K1130" s="26"/>
      <c r="L1130" s="78">
        <f>IF(COUNTIFS($E$3:E1725,E1130)=1, K1130, 0)</f>
        <v>0</v>
      </c>
    </row>
    <row r="1131" spans="1:12" ht="41.25" customHeight="1" x14ac:dyDescent="0.2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100"/>
        <v>JS124</v>
      </c>
      <c r="I1131" s="25" t="str">
        <f t="shared" si="101"/>
        <v>Non-M</v>
      </c>
      <c r="J1131" s="34"/>
      <c r="K1131" s="26"/>
      <c r="L1131" s="78">
        <f>IF(COUNTIFS($E$3:E1725,E1131)=1, K1131, 0)</f>
        <v>0</v>
      </c>
    </row>
    <row r="1132" spans="1:12" ht="41.25" customHeight="1" x14ac:dyDescent="0.2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100"/>
        <v>JS117&amp;JS107</v>
      </c>
      <c r="I1132" s="25" t="str">
        <f t="shared" si="101"/>
        <v>Non-M</v>
      </c>
      <c r="J1132" s="34"/>
      <c r="K1132" s="26"/>
      <c r="L1132" s="78">
        <f>IF(COUNTIFS($E$3:E1725,E1132)=1, K1132, 0)</f>
        <v>0</v>
      </c>
    </row>
    <row r="1133" spans="1:12" ht="41.25" customHeight="1" x14ac:dyDescent="0.2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100"/>
        <v>JS400</v>
      </c>
      <c r="I1133" s="25" t="str">
        <f t="shared" si="101"/>
        <v>Non-M</v>
      </c>
      <c r="J1133" s="34"/>
      <c r="K1133" s="26"/>
      <c r="L1133" s="78">
        <f>IF(COUNTIFS($E$3:E1725,E1133)=1, K1133, 0)</f>
        <v>0</v>
      </c>
    </row>
    <row r="1134" spans="1:12" ht="41.25" customHeight="1" x14ac:dyDescent="0.2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100"/>
        <v>WB208</v>
      </c>
      <c r="I1134" s="25" t="str">
        <f t="shared" si="101"/>
        <v>M</v>
      </c>
      <c r="J1134" s="34"/>
      <c r="K1134" s="26"/>
      <c r="L1134" s="78">
        <f>IF(COUNTIFS($E$3:E1725,E1134)=1, K1134, 0)</f>
        <v>0</v>
      </c>
    </row>
    <row r="1135" spans="1:12" ht="41.25" customHeight="1" x14ac:dyDescent="0.2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100"/>
        <v>JS205</v>
      </c>
      <c r="I1135" s="25" t="str">
        <f t="shared" si="101"/>
        <v>M</v>
      </c>
      <c r="J1135" s="34"/>
      <c r="K1135" s="26"/>
      <c r="L1135" s="78">
        <f>IF(COUNTIFS($E$3:E1725,E1135)=1, K1135, 0)</f>
        <v>0</v>
      </c>
    </row>
    <row r="1136" spans="1:12" ht="41.25" customHeight="1" x14ac:dyDescent="0.2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100"/>
        <v>DC101</v>
      </c>
      <c r="I1136" s="25" t="str">
        <f t="shared" si="101"/>
        <v>Non-M</v>
      </c>
      <c r="J1136" s="34"/>
      <c r="K1136" s="26"/>
      <c r="L1136" s="78">
        <f>IF(COUNTIFS($E$3:E1725,E1136)=1, K1136, 0)</f>
        <v>0</v>
      </c>
    </row>
    <row r="1137" spans="1:12" ht="41.25" customHeight="1" x14ac:dyDescent="0.2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100"/>
        <v>DC202</v>
      </c>
      <c r="I1137" s="25" t="str">
        <f t="shared" si="101"/>
        <v>Non-M</v>
      </c>
      <c r="J1137" s="34"/>
      <c r="K1137" s="26"/>
      <c r="L1137" s="78">
        <f>IF(COUNTIFS($E$3:E1725,E1137)=1, K1137, 0)</f>
        <v>0</v>
      </c>
    </row>
    <row r="1138" spans="1:12" ht="41.25" customHeight="1" x14ac:dyDescent="0.2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100"/>
        <v>DC300</v>
      </c>
      <c r="I1138" s="25" t="str">
        <f t="shared" si="101"/>
        <v>Non-M</v>
      </c>
      <c r="J1138" s="34"/>
      <c r="K1138" s="26"/>
      <c r="L1138" s="78">
        <f>IF(COUNTIFS($E$3:E1725,E1138)=1, K1138, 0)</f>
        <v>0</v>
      </c>
    </row>
    <row r="1139" spans="1:12" ht="41.25" customHeight="1" x14ac:dyDescent="0.2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100"/>
        <v>PK206&amp;PK202</v>
      </c>
      <c r="I1139" s="25" t="str">
        <f t="shared" si="101"/>
        <v>Non-M</v>
      </c>
      <c r="J1139" s="34"/>
      <c r="K1139" s="26"/>
      <c r="L1139" s="78">
        <f>IF(COUNTIFS($E$3:E1725,E1139)=1, K1139, 0)</f>
        <v>0</v>
      </c>
    </row>
    <row r="1140" spans="1:12" ht="41.25" customHeight="1" x14ac:dyDescent="0.2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100"/>
        <v>PB214</v>
      </c>
      <c r="I1140" s="25" t="str">
        <f t="shared" si="101"/>
        <v>Non-M</v>
      </c>
      <c r="J1140" s="34"/>
      <c r="K1140" s="26"/>
      <c r="L1140" s="78">
        <f>IF(COUNTIFS($E$3:E1725,E1140)=1, K1140, 0)</f>
        <v>0</v>
      </c>
    </row>
    <row r="1141" spans="1:12" ht="41.25" customHeight="1" x14ac:dyDescent="0.2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100"/>
        <v>JS121</v>
      </c>
      <c r="I1141" s="25" t="str">
        <f t="shared" si="101"/>
        <v>Non-M</v>
      </c>
      <c r="J1141" s="34"/>
      <c r="K1141" s="26"/>
      <c r="L1141" s="78">
        <f>IF(COUNTIFS($E$3:E1725,E1141)=1, K1141, 0)</f>
        <v>0</v>
      </c>
    </row>
    <row r="1142" spans="1:12" ht="41.25" customHeight="1" x14ac:dyDescent="0.2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100"/>
        <v>HM309</v>
      </c>
      <c r="I1142" s="25" t="str">
        <f t="shared" si="101"/>
        <v>Non-M</v>
      </c>
      <c r="J1142" s="34"/>
      <c r="K1142" s="26"/>
      <c r="L1142" s="78">
        <f>IF(COUNTIFS($E$3:E1725,E1142)=1, K1142, 0)</f>
        <v>0</v>
      </c>
    </row>
    <row r="1143" spans="1:12" ht="41.25" customHeight="1" x14ac:dyDescent="0.2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100"/>
        <v>VT302</v>
      </c>
      <c r="I1143" s="25" t="str">
        <f t="shared" si="101"/>
        <v>M</v>
      </c>
      <c r="J1143" s="34"/>
      <c r="K1143" s="26"/>
      <c r="L1143" s="78">
        <f>IF(COUNTIFS($E$3:E1725,E1143)=1, K1143, 0)</f>
        <v>0</v>
      </c>
    </row>
    <row r="1144" spans="1:12" ht="41.25" customHeight="1" x14ac:dyDescent="0.2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100"/>
        <v>GT207</v>
      </c>
      <c r="I1144" s="25" t="str">
        <f t="shared" si="101"/>
        <v>Non-M</v>
      </c>
      <c r="J1144" s="34"/>
      <c r="K1144" s="26"/>
      <c r="L1144" s="78">
        <f>IF(COUNTIFS($E$3:E1725,E1144)=1, K1144, 0)</f>
        <v>0</v>
      </c>
    </row>
    <row r="1145" spans="1:12" ht="41.25" customHeight="1" x14ac:dyDescent="0.2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100"/>
        <v>CL500</v>
      </c>
      <c r="I1145" s="25" t="str">
        <f t="shared" si="101"/>
        <v>Non-M</v>
      </c>
      <c r="J1145" s="34"/>
      <c r="K1145" s="26"/>
      <c r="L1145" s="78">
        <f>IF(COUNTIFS($E$3:E1725,E1145)=1, K1145, 0)</f>
        <v>0</v>
      </c>
    </row>
    <row r="1146" spans="1:12" ht="41.25" customHeight="1" x14ac:dyDescent="0.2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100"/>
        <v>ZP101</v>
      </c>
      <c r="I1146" s="25" t="str">
        <f t="shared" si="101"/>
        <v>M</v>
      </c>
      <c r="J1146" s="34"/>
      <c r="K1146" s="26"/>
      <c r="L1146" s="78">
        <f>IF(COUNTIFS($E$3:E1725,E1146)=1, K1146, 0)</f>
        <v>0</v>
      </c>
    </row>
    <row r="1147" spans="1:12" ht="41.25" customHeight="1" x14ac:dyDescent="0.2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100"/>
        <v>LP100</v>
      </c>
      <c r="I1147" s="25" t="str">
        <f t="shared" si="101"/>
        <v>Non-M</v>
      </c>
      <c r="J1147" s="34"/>
      <c r="K1147" s="26"/>
      <c r="L1147" s="78">
        <f>IF(COUNTIFS($E$3:E1725,E1147)=1, K1147, 0)</f>
        <v>0</v>
      </c>
    </row>
    <row r="1148" spans="1:12" ht="41.25" customHeight="1" x14ac:dyDescent="0.2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100"/>
        <v>PK100&amp;PK103</v>
      </c>
      <c r="I1148" s="25" t="str">
        <f t="shared" si="101"/>
        <v>Non-M</v>
      </c>
      <c r="J1148" s="34"/>
      <c r="K1148" s="26"/>
      <c r="L1148" s="78">
        <f>IF(COUNTIFS($E$3:E1725,E1148)=1, K1148, 0)</f>
        <v>0</v>
      </c>
    </row>
    <row r="1149" spans="1:12" ht="41.25" customHeight="1" x14ac:dyDescent="0.2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100"/>
        <v>PK214</v>
      </c>
      <c r="I1149" s="25" t="str">
        <f t="shared" si="101"/>
        <v>Non-M</v>
      </c>
      <c r="J1149" s="34"/>
      <c r="K1149" s="26"/>
      <c r="L1149" s="78">
        <f>IF(COUNTIFS($E$3:E1725,E1149)=1, K1149, 0)</f>
        <v>0</v>
      </c>
    </row>
    <row r="1150" spans="1:12" ht="41.25" customHeight="1" x14ac:dyDescent="0.2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100"/>
        <v>PB202&amp;PB204</v>
      </c>
      <c r="I1150" s="25" t="str">
        <f t="shared" si="101"/>
        <v>Non-M</v>
      </c>
      <c r="J1150" s="34"/>
      <c r="K1150" s="26"/>
      <c r="L1150" s="78">
        <f>IF(COUNTIFS($E$3:E1725,E1150)=1, K1150, 0)</f>
        <v>0</v>
      </c>
    </row>
    <row r="1151" spans="1:12" ht="41.25" customHeight="1" x14ac:dyDescent="0.2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2">IF(RIGHT(G1151,1)="M", LEFT(G1151,LEN(G1151)-1), G1151)</f>
        <v>PB201</v>
      </c>
      <c r="I1151" s="25" t="str">
        <f t="shared" ref="I1151:I1177" si="103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 x14ac:dyDescent="0.2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2"/>
        <v>HM502</v>
      </c>
      <c r="I1152" s="25" t="str">
        <f t="shared" si="103"/>
        <v>M</v>
      </c>
      <c r="J1152" s="34"/>
      <c r="K1152" s="26"/>
      <c r="L1152" s="78">
        <f>IF(COUNTIFS($E$3:E1725,E1152)=1, K1152, 0)</f>
        <v>0</v>
      </c>
    </row>
    <row r="1153" spans="1:12" ht="41.25" customHeight="1" x14ac:dyDescent="0.2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2"/>
        <v>HM806&amp;HM805</v>
      </c>
      <c r="I1153" s="25" t="str">
        <f t="shared" si="103"/>
        <v>Non-M</v>
      </c>
      <c r="J1153" s="34"/>
      <c r="K1153" s="26"/>
      <c r="L1153" s="78">
        <f>IF(COUNTIFS($E$3:E1725,E1153)=1, K1153, 0)</f>
        <v>0</v>
      </c>
    </row>
    <row r="1154" spans="1:12" ht="41.25" customHeight="1" x14ac:dyDescent="0.2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2"/>
        <v>JS105</v>
      </c>
      <c r="I1154" s="25" t="str">
        <f t="shared" si="103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 x14ac:dyDescent="0.2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2"/>
        <v>HM309</v>
      </c>
      <c r="I1155" s="25" t="str">
        <f t="shared" si="103"/>
        <v>Non-M</v>
      </c>
      <c r="J1155" s="34"/>
      <c r="K1155" s="26"/>
      <c r="L1155" s="78">
        <f>IF(COUNTIFS($E$3:E1725,E1155)=1, K1155, 0)</f>
        <v>0</v>
      </c>
    </row>
    <row r="1156" spans="1:12" ht="41.25" customHeight="1" x14ac:dyDescent="0.2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2"/>
        <v>JS117</v>
      </c>
      <c r="I1156" s="25" t="str">
        <f t="shared" si="103"/>
        <v>Non-M</v>
      </c>
      <c r="J1156" s="34"/>
      <c r="K1156" s="26"/>
      <c r="L1156" s="78">
        <f>IF(COUNTIFS($E$3:E1725,E1156)=1, K1156, 0)</f>
        <v>0</v>
      </c>
    </row>
    <row r="1157" spans="1:12" ht="41.25" customHeight="1" x14ac:dyDescent="0.2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2"/>
        <v>JS120</v>
      </c>
      <c r="I1157" s="25" t="str">
        <f t="shared" si="103"/>
        <v>Non-M</v>
      </c>
      <c r="J1157" s="34"/>
      <c r="K1157" s="26"/>
      <c r="L1157" s="78">
        <f>IF(COUNTIFS($E$3:E1725,E1157)=1, K1157, 0)</f>
        <v>0</v>
      </c>
    </row>
    <row r="1158" spans="1:12" ht="41.25" customHeight="1" x14ac:dyDescent="0.2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2"/>
        <v>WB205</v>
      </c>
      <c r="I1158" s="25" t="str">
        <f t="shared" si="103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 x14ac:dyDescent="0.2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2"/>
        <v>DC101</v>
      </c>
      <c r="I1159" s="25" t="str">
        <f t="shared" si="103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 x14ac:dyDescent="0.2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2"/>
        <v>DC202</v>
      </c>
      <c r="I1160" s="25" t="str">
        <f t="shared" si="103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 x14ac:dyDescent="0.2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2"/>
        <v>DC300</v>
      </c>
      <c r="I1161" s="25" t="str">
        <f t="shared" si="103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 x14ac:dyDescent="0.2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2"/>
        <v>DC400</v>
      </c>
      <c r="I1162" s="25" t="str">
        <f t="shared" si="103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 x14ac:dyDescent="0.2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2"/>
        <v>PK201</v>
      </c>
      <c r="I1163" s="25" t="str">
        <f t="shared" si="103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 x14ac:dyDescent="0.2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2"/>
        <v>PB204</v>
      </c>
      <c r="I1164" s="25" t="str">
        <f t="shared" si="103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 x14ac:dyDescent="0.2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2"/>
        <v>JS105</v>
      </c>
      <c r="I1165" s="25" t="str">
        <f t="shared" si="103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 x14ac:dyDescent="0.2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2"/>
        <v>JS120</v>
      </c>
      <c r="I1166" s="25" t="str">
        <f t="shared" si="103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 x14ac:dyDescent="0.2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2"/>
        <v>HM103</v>
      </c>
      <c r="I1167" s="25" t="str">
        <f t="shared" si="103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 x14ac:dyDescent="0.2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2"/>
        <v>WB202</v>
      </c>
      <c r="I1168" s="25" t="str">
        <f t="shared" si="103"/>
        <v>M</v>
      </c>
      <c r="J1168" s="34"/>
      <c r="K1168" s="26"/>
      <c r="L1168" s="78">
        <f>IF(COUNTIFS($E$3:E1725,E1168)=1, K1168, 0)</f>
        <v>0</v>
      </c>
    </row>
    <row r="1169" spans="1:12" ht="41.25" customHeight="1" x14ac:dyDescent="0.2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2"/>
        <v>DC400</v>
      </c>
      <c r="I1169" s="25" t="str">
        <f t="shared" si="103"/>
        <v>Non-M</v>
      </c>
      <c r="J1169" s="34"/>
      <c r="K1169" s="26"/>
      <c r="L1169" s="78">
        <f>IF(COUNTIFS($E$3:E1725,E1169)=1, K1169, 0)</f>
        <v>0</v>
      </c>
    </row>
    <row r="1170" spans="1:12" ht="41.25" customHeight="1" x14ac:dyDescent="0.2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2"/>
        <v>LP203</v>
      </c>
      <c r="I1170" s="25" t="str">
        <f t="shared" si="103"/>
        <v>Non-M</v>
      </c>
      <c r="J1170" s="34"/>
      <c r="K1170" s="26"/>
      <c r="L1170" s="78">
        <f>IF(COUNTIFS($E$3:E1725,E1170)=1, K1170, 0)</f>
        <v>0</v>
      </c>
    </row>
    <row r="1171" spans="1:12" ht="41.25" customHeight="1" x14ac:dyDescent="0.2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2"/>
        <v>ST300</v>
      </c>
      <c r="I1171" s="25" t="str">
        <f t="shared" si="103"/>
        <v>Non-M</v>
      </c>
      <c r="J1171" s="34"/>
      <c r="K1171" s="26"/>
      <c r="L1171" s="78">
        <f>IF(COUNTIFS($E$3:E1725,E1171)=1, K1171, 0)</f>
        <v>0</v>
      </c>
    </row>
    <row r="1172" spans="1:12" ht="41.25" customHeight="1" x14ac:dyDescent="0.2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2"/>
        <v>LP104</v>
      </c>
      <c r="I1172" s="25" t="str">
        <f t="shared" si="103"/>
        <v>Non-M</v>
      </c>
      <c r="J1172" s="34"/>
      <c r="K1172" s="26"/>
      <c r="L1172" s="78">
        <f>IF(COUNTIFS($E$3:E1725,E1172)=1, K1172, 0)</f>
        <v>0</v>
      </c>
    </row>
    <row r="1173" spans="1:12" ht="41.25" customHeight="1" x14ac:dyDescent="0.2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2"/>
        <v>PK304</v>
      </c>
      <c r="I1173" s="25" t="str">
        <f t="shared" si="103"/>
        <v>Non-M</v>
      </c>
      <c r="J1173" s="34"/>
      <c r="K1173" s="26"/>
      <c r="L1173" s="78">
        <f>IF(COUNTIFS($E$3:E1725,E1173)=1, K1173, 0)</f>
        <v>0</v>
      </c>
    </row>
    <row r="1174" spans="1:12" ht="41.25" customHeight="1" x14ac:dyDescent="0.2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2"/>
        <v>PB304</v>
      </c>
      <c r="I1174" s="25" t="str">
        <f t="shared" si="103"/>
        <v>Non-M</v>
      </c>
      <c r="J1174" s="34"/>
      <c r="K1174" s="26"/>
      <c r="L1174" s="78">
        <f>IF(COUNTIFS($E$3:E1725,E1174)=1, K1174, 0)</f>
        <v>0</v>
      </c>
    </row>
    <row r="1175" spans="1:12" ht="41.25" customHeight="1" x14ac:dyDescent="0.2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2"/>
        <v>HM500</v>
      </c>
      <c r="I1175" s="25" t="str">
        <f t="shared" si="103"/>
        <v>Non-M</v>
      </c>
      <c r="J1175" s="34"/>
      <c r="K1175" s="26"/>
      <c r="L1175" s="78">
        <f>IF(COUNTIFS($E$3:E1725,E1175)=1, K1175, 0)</f>
        <v>0</v>
      </c>
    </row>
    <row r="1176" spans="1:12" ht="41.25" customHeight="1" x14ac:dyDescent="0.2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2"/>
        <v>JS124</v>
      </c>
      <c r="I1176" s="25" t="str">
        <f t="shared" si="103"/>
        <v>Non-M</v>
      </c>
      <c r="J1176" s="34"/>
      <c r="K1176" s="26"/>
      <c r="L1176" s="78">
        <f>IF(COUNTIFS($E$3:E1725,E1176)=1, K1176, 0)</f>
        <v>0</v>
      </c>
    </row>
    <row r="1177" spans="1:12" ht="41.25" customHeight="1" x14ac:dyDescent="0.2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IF(COUNTIFS($E$3:E1725,E1177)=1, K1177, 0)</f>
        <v>0</v>
      </c>
    </row>
    <row r="1178" spans="1:12" ht="41.25" customHeight="1" x14ac:dyDescent="0.2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4">IF(RIGHT(G1178,1)="M", LEFT(G1178,LEN(G1178)-1), G1178)</f>
        <v>WB210</v>
      </c>
      <c r="I1178" s="25" t="str">
        <f t="shared" ref="I1178:I1209" si="105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 x14ac:dyDescent="0.2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4"/>
        <v>DC101</v>
      </c>
      <c r="I1179" s="25" t="str">
        <f t="shared" si="105"/>
        <v>Non-M</v>
      </c>
      <c r="J1179" s="34"/>
      <c r="K1179" s="26"/>
      <c r="L1179" s="78">
        <f>IF(COUNTIFS($E$3:E1725,E1179)=1, K1179, 0)</f>
        <v>0</v>
      </c>
    </row>
    <row r="1180" spans="1:12" ht="41.25" customHeight="1" x14ac:dyDescent="0.2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4"/>
        <v>DC300</v>
      </c>
      <c r="I1180" s="25" t="str">
        <f t="shared" si="105"/>
        <v>Non-M</v>
      </c>
      <c r="J1180" s="34"/>
      <c r="K1180" s="26"/>
      <c r="L1180" s="78">
        <f>IF(COUNTIFS($E$3:E1725,E1180)=1, K1180, 0)</f>
        <v>0</v>
      </c>
    </row>
    <row r="1181" spans="1:12" ht="41.25" customHeight="1" x14ac:dyDescent="0.2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4"/>
        <v>DC202</v>
      </c>
      <c r="I1181" s="25" t="str">
        <f t="shared" si="105"/>
        <v>Non-M</v>
      </c>
      <c r="J1181" s="34"/>
      <c r="K1181" s="26"/>
      <c r="L1181" s="78">
        <f>IF(COUNTIFS($E$3:E1725,E1181)=1, K1181, 0)</f>
        <v>0</v>
      </c>
    </row>
    <row r="1182" spans="1:12" ht="41.25" customHeight="1" x14ac:dyDescent="0.2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4"/>
        <v>DC400</v>
      </c>
      <c r="I1182" s="25" t="str">
        <f t="shared" si="105"/>
        <v>Non-M</v>
      </c>
      <c r="J1182" s="34"/>
      <c r="K1182" s="26"/>
      <c r="L1182" s="78">
        <f>IF(COUNTIFS($E$3:E1725,E1182)=1, K1182, 0)</f>
        <v>0</v>
      </c>
    </row>
    <row r="1183" spans="1:12" ht="41.25" customHeight="1" x14ac:dyDescent="0.2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4"/>
        <v>PK200</v>
      </c>
      <c r="I1183" s="25" t="str">
        <f t="shared" si="105"/>
        <v>Non-M</v>
      </c>
      <c r="J1183" s="34"/>
      <c r="K1183" s="26"/>
      <c r="L1183" s="78">
        <f>IF(COUNTIFS($E$3:E1725,E1183)=1, K1183, 0)</f>
        <v>0</v>
      </c>
    </row>
    <row r="1184" spans="1:12" ht="41.25" customHeight="1" x14ac:dyDescent="0.2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4"/>
        <v>PB204</v>
      </c>
      <c r="I1184" s="25" t="str">
        <f t="shared" si="105"/>
        <v>Non-M</v>
      </c>
      <c r="J1184" s="34"/>
      <c r="K1184" s="26"/>
      <c r="L1184" s="78">
        <f>IF(COUNTIFS($E$3:E1725,E1184)=1, K1184, 0)</f>
        <v>0</v>
      </c>
    </row>
    <row r="1185" spans="1:12" ht="41.25" customHeight="1" x14ac:dyDescent="0.2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4"/>
        <v>GT208&amp;GT401</v>
      </c>
      <c r="I1185" s="25" t="str">
        <f t="shared" si="105"/>
        <v>Non-M</v>
      </c>
      <c r="J1185" s="34"/>
      <c r="K1185" s="26"/>
      <c r="L1185" s="78">
        <f>IF(COUNTIFS($E$3:E1725,E1185)=1, K1185, 0)</f>
        <v>0</v>
      </c>
    </row>
    <row r="1186" spans="1:12" ht="41.25" customHeight="1" x14ac:dyDescent="0.2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4"/>
        <v>HM306</v>
      </c>
      <c r="I1186" s="25" t="str">
        <f t="shared" si="105"/>
        <v>Non-M</v>
      </c>
      <c r="J1186" s="34"/>
      <c r="K1186" s="26"/>
      <c r="L1186" s="78">
        <f>IF(COUNTIFS($E$3:E1725,E1186)=1, K1186, 0)</f>
        <v>0</v>
      </c>
    </row>
    <row r="1187" spans="1:12" ht="41.25" customHeight="1" x14ac:dyDescent="0.2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4"/>
        <v>JS105</v>
      </c>
      <c r="I1187" s="25" t="str">
        <f t="shared" si="105"/>
        <v>Non-M</v>
      </c>
      <c r="J1187" s="34"/>
      <c r="K1187" s="26"/>
      <c r="L1187" s="78">
        <f>IF(COUNTIFS($E$3:E1725,E1187)=1, K1187, 0)</f>
        <v>0</v>
      </c>
    </row>
    <row r="1188" spans="1:12" ht="41.25" customHeight="1" x14ac:dyDescent="0.2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4"/>
        <v>WB503</v>
      </c>
      <c r="I1188" s="25" t="str">
        <f t="shared" si="105"/>
        <v>Non-M</v>
      </c>
      <c r="J1188" s="34"/>
      <c r="K1188" s="26"/>
      <c r="L1188" s="78">
        <f>IF(COUNTIFS($E$3:E1725,E1188)=1, K1188, 0)</f>
        <v>0</v>
      </c>
    </row>
    <row r="1189" spans="1:12" ht="41.25" customHeight="1" x14ac:dyDescent="0.2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4"/>
        <v>DC101</v>
      </c>
      <c r="I1189" s="25" t="str">
        <f t="shared" si="105"/>
        <v>Non-M</v>
      </c>
      <c r="J1189" s="34"/>
      <c r="K1189" s="26"/>
      <c r="L1189" s="78">
        <f>IF(COUNTIFS($E$3:E1725,E1189)=1, K1189, 0)</f>
        <v>0</v>
      </c>
    </row>
    <row r="1190" spans="1:12" ht="41.25" customHeight="1" x14ac:dyDescent="0.2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4"/>
        <v>DC202</v>
      </c>
      <c r="I1190" s="25" t="str">
        <f t="shared" si="105"/>
        <v>Non-M</v>
      </c>
      <c r="J1190" s="34"/>
      <c r="K1190" s="26"/>
      <c r="L1190" s="78">
        <f>IF(COUNTIFS($E$3:E1725,E1190)=1, K1190, 0)</f>
        <v>0</v>
      </c>
    </row>
    <row r="1191" spans="1:12" ht="41.25" customHeight="1" x14ac:dyDescent="0.2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4"/>
        <v>DC300</v>
      </c>
      <c r="I1191" s="25" t="str">
        <f t="shared" si="105"/>
        <v>Non-M</v>
      </c>
      <c r="J1191" s="34"/>
      <c r="K1191" s="26"/>
      <c r="L1191" s="78">
        <f>IF(COUNTIFS($E$3:E1725,E1191)=1, K1191, 0)</f>
        <v>0</v>
      </c>
    </row>
    <row r="1192" spans="1:12" ht="41.25" customHeight="1" x14ac:dyDescent="0.2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4"/>
        <v>DC400</v>
      </c>
      <c r="I1192" s="25" t="str">
        <f t="shared" si="105"/>
        <v>Non-M</v>
      </c>
      <c r="J1192" s="34"/>
      <c r="K1192" s="26"/>
      <c r="L1192" s="78">
        <f>IF(COUNTIFS($E$3:E1725,E1192)=1, K1192, 0)</f>
        <v>0</v>
      </c>
    </row>
    <row r="1193" spans="1:12" ht="41.25" customHeight="1" x14ac:dyDescent="0.2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4"/>
        <v>PK201</v>
      </c>
      <c r="I1193" s="25" t="str">
        <f t="shared" si="105"/>
        <v>Non-M</v>
      </c>
      <c r="J1193" s="34"/>
      <c r="K1193" s="26"/>
      <c r="L1193" s="78">
        <f>IF(COUNTIFS($E$3:E1725,E1193)=1, K1193, 0)</f>
        <v>0</v>
      </c>
    </row>
    <row r="1194" spans="1:12" ht="41.25" customHeight="1" x14ac:dyDescent="0.2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4"/>
        <v>PB204</v>
      </c>
      <c r="I1194" s="25" t="str">
        <f t="shared" si="105"/>
        <v>Non-M</v>
      </c>
      <c r="J1194" s="34"/>
      <c r="K1194" s="26"/>
      <c r="L1194" s="78">
        <f>IF(COUNTIFS($E$3:E1725,E1194)=1, K1194, 0)</f>
        <v>0</v>
      </c>
    </row>
    <row r="1195" spans="1:12" ht="41.25" customHeight="1" x14ac:dyDescent="0.2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4"/>
        <v>GT203</v>
      </c>
      <c r="I1195" s="25" t="str">
        <f t="shared" si="105"/>
        <v>Non-M</v>
      </c>
      <c r="J1195" s="34"/>
      <c r="K1195" s="26"/>
      <c r="L1195" s="78">
        <f>IF(COUNTIFS($E$3:E1725,E1195)=1, K1195, 0)</f>
        <v>0</v>
      </c>
    </row>
    <row r="1196" spans="1:12" ht="41.25" customHeight="1" x14ac:dyDescent="0.2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4"/>
        <v>HM422</v>
      </c>
      <c r="I1196" s="25" t="str">
        <f t="shared" si="105"/>
        <v>Non-M</v>
      </c>
      <c r="J1196" s="34"/>
      <c r="K1196" s="26"/>
      <c r="L1196" s="78">
        <f>IF(COUNTIFS($E$3:E1725,E1196)=1, K1196, 0)</f>
        <v>0</v>
      </c>
    </row>
    <row r="1197" spans="1:12" ht="41.25" customHeight="1" x14ac:dyDescent="0.2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4"/>
        <v>VT805</v>
      </c>
      <c r="I1197" s="25" t="str">
        <f t="shared" si="105"/>
        <v>Non-M</v>
      </c>
      <c r="J1197" s="34"/>
      <c r="K1197" s="26"/>
      <c r="L1197" s="78">
        <f>IF(COUNTIFS($E$3:E1725,E1197)=1, K1197, 0)</f>
        <v>0</v>
      </c>
    </row>
    <row r="1198" spans="1:12" ht="41.25" customHeight="1" x14ac:dyDescent="0.2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4"/>
        <v>JS105</v>
      </c>
      <c r="I1198" s="25" t="str">
        <f t="shared" si="105"/>
        <v>Non-M</v>
      </c>
      <c r="J1198" s="34"/>
      <c r="K1198" s="26"/>
      <c r="L1198" s="78">
        <f>IF(COUNTIFS($E$3:E1725,E1198)=1, K1198, 0)</f>
        <v>0</v>
      </c>
    </row>
    <row r="1199" spans="1:12" ht="41.25" customHeight="1" x14ac:dyDescent="0.2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4"/>
        <v>JS124</v>
      </c>
      <c r="I1199" s="25" t="str">
        <f t="shared" si="105"/>
        <v>Non-M</v>
      </c>
      <c r="J1199" s="34"/>
      <c r="K1199" s="26"/>
      <c r="L1199" s="78">
        <f>IF(COUNTIFS($E$3:E1725,E1199)=1, K1199, 0)</f>
        <v>0</v>
      </c>
    </row>
    <row r="1200" spans="1:12" ht="41.25" customHeight="1" x14ac:dyDescent="0.2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4"/>
        <v>ZP105</v>
      </c>
      <c r="I1200" s="25" t="str">
        <f t="shared" si="105"/>
        <v>Non-M</v>
      </c>
      <c r="J1200" s="34"/>
      <c r="K1200" s="26"/>
      <c r="L1200" s="78">
        <f>IF(COUNTIFS($E$3:E1725,E1200)=1, K1200, 0)</f>
        <v>0</v>
      </c>
    </row>
    <row r="1201" spans="1:12" ht="41.25" customHeight="1" x14ac:dyDescent="0.2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4"/>
        <v>HM419&amp;HM420</v>
      </c>
      <c r="I1201" s="25" t="str">
        <f t="shared" si="105"/>
        <v>Non-M</v>
      </c>
      <c r="J1201" s="34"/>
      <c r="K1201" s="26"/>
      <c r="L1201" s="78">
        <f>IF(COUNTIFS($E$3:E1725,E1201)=1, K1201, 0)</f>
        <v>0</v>
      </c>
    </row>
    <row r="1202" spans="1:12" ht="41.25" customHeight="1" x14ac:dyDescent="0.2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4"/>
        <v>PK105</v>
      </c>
      <c r="I1202" s="25" t="str">
        <f t="shared" si="105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 x14ac:dyDescent="0.2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4"/>
        <v>PB201</v>
      </c>
      <c r="I1203" s="25" t="str">
        <f t="shared" si="105"/>
        <v>Non-M</v>
      </c>
      <c r="J1203" s="34"/>
      <c r="K1203" s="26"/>
      <c r="L1203" s="78">
        <f>IF(COUNTIFS($E$3:E1725,E1203)=1, K1203, 0)</f>
        <v>0</v>
      </c>
    </row>
    <row r="1204" spans="1:12" ht="41.25" customHeight="1" x14ac:dyDescent="0.2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4"/>
        <v>HM213</v>
      </c>
      <c r="I1204" s="25" t="str">
        <f t="shared" si="105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 x14ac:dyDescent="0.2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4"/>
        <v>JS401</v>
      </c>
      <c r="I1205" s="25" t="str">
        <f t="shared" si="105"/>
        <v>Non-M</v>
      </c>
      <c r="J1205" s="34"/>
      <c r="K1205" s="26"/>
      <c r="L1205" s="78">
        <f>IF(COUNTIFS($E$3:E1725,E1205)=1, K1205, 0)</f>
        <v>0</v>
      </c>
    </row>
    <row r="1206" spans="1:12" ht="41.25" customHeight="1" x14ac:dyDescent="0.2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4"/>
        <v>JS105</v>
      </c>
      <c r="I1206" s="25" t="str">
        <f t="shared" si="105"/>
        <v>Non-M</v>
      </c>
      <c r="J1206" s="34"/>
      <c r="K1206" s="26"/>
      <c r="L1206" s="78">
        <f>IF(COUNTIFS($E$3:E1725,E1206)=1, K1206, 0)</f>
        <v>0</v>
      </c>
    </row>
    <row r="1207" spans="1:12" ht="41.25" customHeight="1" x14ac:dyDescent="0.2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4"/>
        <v>JS124</v>
      </c>
      <c r="I1207" s="25" t="str">
        <f t="shared" si="105"/>
        <v>Non-M</v>
      </c>
      <c r="J1207" s="34"/>
      <c r="K1207" s="26"/>
      <c r="L1207" s="78">
        <f>IF(COUNTIFS($E$3:E1725,E1207)=1, K1207, 0)</f>
        <v>0</v>
      </c>
    </row>
    <row r="1208" spans="1:12" ht="41.25" customHeight="1" x14ac:dyDescent="0.2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4"/>
        <v>WB505&amp;WB309</v>
      </c>
      <c r="I1208" s="25" t="str">
        <f t="shared" si="105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 x14ac:dyDescent="0.2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4"/>
        <v>WU401</v>
      </c>
      <c r="I1209" s="25" t="str">
        <f t="shared" si="105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 x14ac:dyDescent="0.2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6">IF(RIGHT(G1210,1)="M", LEFT(G1210,LEN(G1210)-1), G1210)</f>
        <v>PK200</v>
      </c>
      <c r="I1210" s="25" t="str">
        <f t="shared" ref="I1210:I1241" si="107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 x14ac:dyDescent="0.2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6"/>
        <v>PB204</v>
      </c>
      <c r="I1211" s="25" t="str">
        <f t="shared" si="107"/>
        <v>Non-M</v>
      </c>
      <c r="J1211" s="34"/>
      <c r="K1211" s="26"/>
      <c r="L1211" s="78">
        <f>IF(COUNTIFS($E$3:E1725,E1211)=1, K1211, 0)</f>
        <v>0</v>
      </c>
    </row>
    <row r="1212" spans="1:12" ht="41.25" customHeight="1" x14ac:dyDescent="0.2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6"/>
        <v>JS107</v>
      </c>
      <c r="I1212" s="25" t="str">
        <f t="shared" si="107"/>
        <v>Non-M</v>
      </c>
      <c r="J1212" s="34"/>
      <c r="K1212" s="26"/>
      <c r="L1212" s="78">
        <f>IF(COUNTIFS($E$3:E1725,E1212)=1, K1212, 0)</f>
        <v>0</v>
      </c>
    </row>
    <row r="1213" spans="1:12" ht="41.25" customHeight="1" x14ac:dyDescent="0.2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6"/>
        <v>PT200</v>
      </c>
      <c r="I1213" s="25" t="str">
        <f t="shared" si="107"/>
        <v>M</v>
      </c>
      <c r="J1213" s="34"/>
      <c r="K1213" s="26"/>
      <c r="L1213" s="78">
        <f>IF(COUNTIFS($E$3:E1725,E1213)=1, K1213, 0)</f>
        <v>0</v>
      </c>
    </row>
    <row r="1214" spans="1:12" ht="41.25" customHeight="1" x14ac:dyDescent="0.2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6"/>
        <v>HM801</v>
      </c>
      <c r="I1214" s="25" t="str">
        <f t="shared" si="107"/>
        <v>M</v>
      </c>
      <c r="J1214" s="34"/>
      <c r="K1214" s="26"/>
      <c r="L1214" s="78">
        <f>IF(COUNTIFS($E$3:E1725,E1214)=1, K1214, 0)</f>
        <v>0</v>
      </c>
    </row>
    <row r="1215" spans="1:12" ht="41.25" customHeight="1" x14ac:dyDescent="0.2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6"/>
        <v>HM502</v>
      </c>
      <c r="I1215" s="25" t="str">
        <f t="shared" si="107"/>
        <v>Non-M</v>
      </c>
      <c r="J1215" s="34"/>
      <c r="K1215" s="26"/>
      <c r="L1215" s="78">
        <f>IF(COUNTIFS($E$3:E1725,E1215)=1, K1215, 0)</f>
        <v>0</v>
      </c>
    </row>
    <row r="1216" spans="1:12" ht="41.25" customHeight="1" x14ac:dyDescent="0.2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6"/>
        <v>WB202</v>
      </c>
      <c r="I1216" s="25" t="str">
        <f t="shared" si="107"/>
        <v>M</v>
      </c>
      <c r="J1216" s="34"/>
      <c r="K1216" s="26"/>
      <c r="L1216" s="78">
        <f>IF(COUNTIFS($E$3:E1725,E1216)=1, K1216, 0)</f>
        <v>0</v>
      </c>
    </row>
    <row r="1217" spans="1:12" ht="41.25" customHeight="1" x14ac:dyDescent="0.2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6"/>
        <v>DC400</v>
      </c>
      <c r="I1217" s="25" t="str">
        <f t="shared" si="107"/>
        <v>Non-M</v>
      </c>
      <c r="J1217" s="34"/>
      <c r="K1217" s="26"/>
      <c r="L1217" s="78">
        <f>IF(COUNTIFS($E$3:E1725,E1217)=1, K1217, 0)</f>
        <v>0</v>
      </c>
    </row>
    <row r="1218" spans="1:12" ht="41.25" customHeight="1" x14ac:dyDescent="0.2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6"/>
        <v>LP104</v>
      </c>
      <c r="I1218" s="25" t="str">
        <f t="shared" si="107"/>
        <v>M</v>
      </c>
      <c r="J1218" s="34"/>
      <c r="K1218" s="26"/>
      <c r="L1218" s="78">
        <f>IF(COUNTIFS($E$3:E1725,E1218)=1, K1218, 0)</f>
        <v>0</v>
      </c>
    </row>
    <row r="1219" spans="1:12" ht="41.25" customHeight="1" x14ac:dyDescent="0.2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6"/>
        <v>PK214</v>
      </c>
      <c r="I1219" s="25" t="str">
        <f t="shared" si="107"/>
        <v>Non-M</v>
      </c>
      <c r="J1219" s="34"/>
      <c r="K1219" s="26"/>
      <c r="L1219" s="78">
        <f>IF(COUNTIFS($E$3:E1725,E1219)=1, K1219, 0)</f>
        <v>0</v>
      </c>
    </row>
    <row r="1220" spans="1:12" ht="41.25" customHeight="1" x14ac:dyDescent="0.2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6"/>
        <v>PB204</v>
      </c>
      <c r="I1220" s="25" t="str">
        <f t="shared" si="107"/>
        <v>Non-M</v>
      </c>
      <c r="J1220" s="34"/>
      <c r="K1220" s="26"/>
      <c r="L1220" s="78">
        <f>IF(COUNTIFS($E$3:E1725,E1220)=1, K1220, 0)</f>
        <v>0</v>
      </c>
    </row>
    <row r="1221" spans="1:12" ht="41.25" customHeight="1" x14ac:dyDescent="0.2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6"/>
        <v>HM503</v>
      </c>
      <c r="I1221" s="25" t="str">
        <f t="shared" si="107"/>
        <v>Non-M</v>
      </c>
      <c r="J1221" s="34"/>
      <c r="K1221" s="26"/>
      <c r="L1221" s="78">
        <f>IF(COUNTIFS($E$3:E1725,E1221)=1, K1221, 0)</f>
        <v>0</v>
      </c>
    </row>
    <row r="1222" spans="1:12" ht="41.25" customHeight="1" x14ac:dyDescent="0.2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6"/>
        <v>JS105</v>
      </c>
      <c r="I1222" s="25" t="str">
        <f t="shared" si="107"/>
        <v>Non-M</v>
      </c>
      <c r="J1222" s="34"/>
      <c r="K1222" s="26"/>
      <c r="L1222" s="78">
        <f>IF(COUNTIFS($E$3:E1725,E1222)=1, K1222, 0)</f>
        <v>0</v>
      </c>
    </row>
    <row r="1223" spans="1:12" ht="41.25" customHeight="1" x14ac:dyDescent="0.2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6"/>
        <v>LP211</v>
      </c>
      <c r="I1223" s="25" t="str">
        <f t="shared" si="107"/>
        <v>Non-M</v>
      </c>
      <c r="J1223" s="34"/>
      <c r="K1223" s="26"/>
      <c r="L1223" s="78">
        <f>IF(COUNTIFS($E$3:E1725,E1223)=1, K1223, 0)</f>
        <v>0</v>
      </c>
    </row>
    <row r="1224" spans="1:12" ht="41.25" customHeight="1" x14ac:dyDescent="0.2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6"/>
        <v>WB306</v>
      </c>
      <c r="I1224" s="25" t="str">
        <f t="shared" si="107"/>
        <v>Non-M</v>
      </c>
      <c r="J1224" s="34"/>
      <c r="K1224" s="26"/>
      <c r="L1224" s="78">
        <f>IF(COUNTIFS($E$3:E1725,E1224)=1, K1224, 0)</f>
        <v>0</v>
      </c>
    </row>
    <row r="1225" spans="1:12" ht="41.25" customHeight="1" x14ac:dyDescent="0.2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6"/>
        <v>LP202</v>
      </c>
      <c r="I1225" s="25" t="str">
        <f t="shared" si="107"/>
        <v>Non-M</v>
      </c>
      <c r="J1225" s="34"/>
      <c r="K1225" s="26"/>
      <c r="L1225" s="78">
        <f>IF(COUNTIFS($E$3:E1725,E1225)=1, K1225, 0)</f>
        <v>0</v>
      </c>
    </row>
    <row r="1226" spans="1:12" ht="41.25" customHeight="1" x14ac:dyDescent="0.2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6"/>
        <v>WU202</v>
      </c>
      <c r="I1226" s="25" t="str">
        <f t="shared" si="107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 x14ac:dyDescent="0.2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6"/>
        <v>HM500</v>
      </c>
      <c r="I1227" s="25" t="str">
        <f t="shared" si="107"/>
        <v>Non-M</v>
      </c>
      <c r="J1227" s="34"/>
      <c r="K1227" s="26"/>
      <c r="L1227" s="78">
        <f>IF(COUNTIFS($E$3:E1725,E1227)=1, K1227, 0)</f>
        <v>0</v>
      </c>
    </row>
    <row r="1228" spans="1:12" ht="41.25" customHeight="1" x14ac:dyDescent="0.2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6"/>
        <v>GT207</v>
      </c>
      <c r="I1228" s="25" t="str">
        <f t="shared" si="107"/>
        <v>Non-M</v>
      </c>
      <c r="J1228" s="34"/>
      <c r="K1228" s="26"/>
      <c r="L1228" s="78">
        <f>IF(COUNTIFS($E$3:E1725,E1228)=1, K1228, 0)</f>
        <v>0</v>
      </c>
    </row>
    <row r="1229" spans="1:12" ht="41.25" customHeight="1" x14ac:dyDescent="0.2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6"/>
        <v>JS124</v>
      </c>
      <c r="I1229" s="25" t="str">
        <f t="shared" si="107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 x14ac:dyDescent="0.2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6"/>
        <v>HM807</v>
      </c>
      <c r="I1230" s="25" t="str">
        <f t="shared" si="107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 x14ac:dyDescent="0.2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6"/>
        <v>PK304</v>
      </c>
      <c r="I1231" s="25" t="str">
        <f t="shared" si="107"/>
        <v>Non-M</v>
      </c>
      <c r="J1231" s="34"/>
      <c r="K1231" s="26"/>
      <c r="L1231" s="78">
        <f>IF(COUNTIFS($E$3:E1725,E1231)=1, K1231, 0)</f>
        <v>0</v>
      </c>
    </row>
    <row r="1232" spans="1:12" ht="41.25" customHeight="1" x14ac:dyDescent="0.2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6"/>
        <v>WB405</v>
      </c>
      <c r="I1232" s="25" t="str">
        <f t="shared" si="107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 x14ac:dyDescent="0.2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6"/>
        <v>DC101</v>
      </c>
      <c r="I1233" s="25" t="str">
        <f t="shared" si="107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 x14ac:dyDescent="0.2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6"/>
        <v>DC202</v>
      </c>
      <c r="I1234" s="25" t="str">
        <f t="shared" si="107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 x14ac:dyDescent="0.2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6"/>
        <v>DC300</v>
      </c>
      <c r="I1235" s="25" t="str">
        <f t="shared" si="107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 x14ac:dyDescent="0.2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6"/>
        <v>DC400</v>
      </c>
      <c r="I1236" s="25" t="str">
        <f t="shared" si="107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 x14ac:dyDescent="0.2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6"/>
        <v>PK200</v>
      </c>
      <c r="I1237" s="25" t="str">
        <f t="shared" si="107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 x14ac:dyDescent="0.2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6"/>
        <v>PB214</v>
      </c>
      <c r="I1238" s="25" t="str">
        <f t="shared" si="107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 x14ac:dyDescent="0.2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6"/>
        <v>HM402</v>
      </c>
      <c r="I1239" s="25" t="str">
        <f t="shared" si="107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 x14ac:dyDescent="0.2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6"/>
        <v>JS105</v>
      </c>
      <c r="I1240" s="25" t="str">
        <f t="shared" si="107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 x14ac:dyDescent="0.2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6"/>
        <v>HD104</v>
      </c>
      <c r="I1241" s="25" t="str">
        <f t="shared" si="107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 x14ac:dyDescent="0.2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8">IF(RIGHT(G1242,1)="M", LEFT(G1242,LEN(G1242)-1), G1242)</f>
        <v>ZP109</v>
      </c>
      <c r="I1242" s="25" t="str">
        <f t="shared" ref="I1242:I1248" si="109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 x14ac:dyDescent="0.2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8"/>
        <v>CL503</v>
      </c>
      <c r="I1243" s="25" t="str">
        <f t="shared" si="109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 x14ac:dyDescent="0.2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8"/>
        <v>PK601</v>
      </c>
      <c r="I1244" s="25" t="str">
        <f t="shared" si="109"/>
        <v>M</v>
      </c>
      <c r="J1244" s="34"/>
      <c r="K1244" s="26"/>
      <c r="L1244" s="78">
        <f>IF(COUNTIFS($E$3:E1725,E1244)=1, K1244, 0)</f>
        <v>0</v>
      </c>
    </row>
    <row r="1245" spans="1:12" ht="41.25" customHeight="1" x14ac:dyDescent="0.2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8"/>
        <v>PK204</v>
      </c>
      <c r="I1245" s="25" t="str">
        <f t="shared" si="109"/>
        <v>Non-M</v>
      </c>
      <c r="J1245" s="34"/>
      <c r="K1245" s="26"/>
      <c r="L1245" s="78">
        <f>IF(COUNTIFS($E$3:E1725,E1245)=1, K1245, 0)</f>
        <v>0</v>
      </c>
    </row>
    <row r="1246" spans="1:12" ht="41.25" customHeight="1" x14ac:dyDescent="0.2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8"/>
        <v>JS105</v>
      </c>
      <c r="I1246" s="25" t="str">
        <f t="shared" si="109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 x14ac:dyDescent="0.2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8"/>
        <v>HM309</v>
      </c>
      <c r="I1247" s="25" t="str">
        <f t="shared" si="109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 x14ac:dyDescent="0.2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8"/>
        <v>HD104</v>
      </c>
      <c r="I1248" s="25" t="str">
        <f t="shared" si="109"/>
        <v>Non-M</v>
      </c>
      <c r="J1248" s="34"/>
      <c r="K1248" s="26"/>
      <c r="L1248" s="78">
        <f>IF(COUNTIFS($E$3:E1725,E1248)=1, K1248, 0)</f>
        <v>0</v>
      </c>
    </row>
    <row r="1249" spans="1:12" ht="41.25" customHeight="1" x14ac:dyDescent="0.2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10">IF(RIGHT(G1249,1)="M", LEFT(G1249,LEN(G1249)-1), G1249)</f>
        <v>ZP109&amp;ZP101&amp;ZP301</v>
      </c>
      <c r="I1249" s="25" t="str">
        <f t="shared" ref="I1249:I1286" si="111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 x14ac:dyDescent="0.2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10"/>
        <v>HM504</v>
      </c>
      <c r="I1250" s="25" t="str">
        <f t="shared" si="111"/>
        <v>Non-M</v>
      </c>
      <c r="J1250" s="34"/>
      <c r="K1250" s="26"/>
      <c r="L1250" s="78">
        <f>IF(COUNTIFS($E$3:E1725,E1250)=1, K1250, 0)</f>
        <v>0</v>
      </c>
    </row>
    <row r="1251" spans="1:12" ht="41.25" customHeight="1" x14ac:dyDescent="0.2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10"/>
        <v>PK200</v>
      </c>
      <c r="I1251" s="25" t="str">
        <f t="shared" si="111"/>
        <v>Non-M</v>
      </c>
      <c r="J1251" s="34"/>
      <c r="K1251" s="26"/>
      <c r="L1251" s="78">
        <f>IF(COUNTIFS($E$3:E1725,E1251)=1, K1251, 0)</f>
        <v>0</v>
      </c>
    </row>
    <row r="1252" spans="1:12" ht="41.25" customHeight="1" x14ac:dyDescent="0.2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10"/>
        <v>JS105</v>
      </c>
      <c r="I1252" s="25" t="str">
        <f t="shared" si="111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 x14ac:dyDescent="0.2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10"/>
        <v>WB301</v>
      </c>
      <c r="I1253" s="25" t="str">
        <f t="shared" si="111"/>
        <v>Non-M</v>
      </c>
      <c r="J1253" s="34"/>
      <c r="K1253" s="26"/>
      <c r="L1253" s="78">
        <f>IF(COUNTIFS($E$3:E1725,E1253)=1, K1253, 0)</f>
        <v>0</v>
      </c>
    </row>
    <row r="1254" spans="1:12" ht="41.25" customHeight="1" x14ac:dyDescent="0.2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10"/>
        <v>DC101</v>
      </c>
      <c r="I1254" s="25" t="str">
        <f t="shared" si="111"/>
        <v>Non-M</v>
      </c>
      <c r="J1254" s="34"/>
      <c r="K1254" s="26"/>
      <c r="L1254" s="78">
        <f>IF(COUNTIFS($E$3:E1725,E1254)=1, K1254, 0)</f>
        <v>0</v>
      </c>
    </row>
    <row r="1255" spans="1:12" ht="41.25" customHeight="1" x14ac:dyDescent="0.2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10"/>
        <v>DC300</v>
      </c>
      <c r="I1255" s="25" t="str">
        <f t="shared" si="111"/>
        <v>Non-M</v>
      </c>
      <c r="J1255" s="34"/>
      <c r="K1255" s="26"/>
      <c r="L1255" s="78">
        <f>IF(COUNTIFS($E$3:E1725,E1255)=1, K1255, 0)</f>
        <v>0</v>
      </c>
    </row>
    <row r="1256" spans="1:12" ht="41.25" customHeight="1" x14ac:dyDescent="0.2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10"/>
        <v>DC200</v>
      </c>
      <c r="I1256" s="25" t="str">
        <f t="shared" si="111"/>
        <v>Non-M</v>
      </c>
      <c r="J1256" s="34"/>
      <c r="K1256" s="26"/>
      <c r="L1256" s="78">
        <f>IF(COUNTIFS($E$3:E1725,E1256)=1, K1256, 0)</f>
        <v>0</v>
      </c>
    </row>
    <row r="1257" spans="1:12" ht="41.25" customHeight="1" x14ac:dyDescent="0.2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10"/>
        <v>DC400</v>
      </c>
      <c r="I1257" s="25" t="str">
        <f t="shared" si="111"/>
        <v>Non-M</v>
      </c>
      <c r="J1257" s="34"/>
      <c r="K1257" s="26"/>
      <c r="L1257" s="78">
        <f>IF(COUNTIFS($E$3:E1725,E1257)=1, K1257, 0)</f>
        <v>0</v>
      </c>
    </row>
    <row r="1258" spans="1:12" ht="41.25" customHeight="1" x14ac:dyDescent="0.2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10"/>
        <v>GT204</v>
      </c>
      <c r="I1258" s="25" t="str">
        <f t="shared" si="111"/>
        <v>Non-M</v>
      </c>
      <c r="J1258" s="34"/>
      <c r="K1258" s="26"/>
      <c r="L1258" s="78">
        <f>IF(COUNTIFS($E$3:E1725,E1258)=1, K1258, 0)</f>
        <v>0</v>
      </c>
    </row>
    <row r="1259" spans="1:12" ht="41.25" customHeight="1" x14ac:dyDescent="0.2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10"/>
        <v>PK301</v>
      </c>
      <c r="I1259" s="25" t="str">
        <f t="shared" si="111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 x14ac:dyDescent="0.2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10"/>
        <v>PB301</v>
      </c>
      <c r="I1260" s="25" t="str">
        <f t="shared" si="111"/>
        <v>Non-M</v>
      </c>
      <c r="J1260" s="34"/>
      <c r="K1260" s="26"/>
      <c r="L1260" s="78">
        <f>IF(COUNTIFS($E$3:E1725,E1260)=1, K1260, 0)</f>
        <v>0</v>
      </c>
    </row>
    <row r="1261" spans="1:12" ht="41.25" customHeight="1" x14ac:dyDescent="0.2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10"/>
        <v>PK214</v>
      </c>
      <c r="I1261" s="25" t="str">
        <f t="shared" si="111"/>
        <v>Non-M</v>
      </c>
      <c r="J1261" s="34"/>
      <c r="K1261" s="26"/>
      <c r="L1261" s="78">
        <f>IF(COUNTIFS($E$3:E1725,E1261)=1, K1261, 0)</f>
        <v>0</v>
      </c>
    </row>
    <row r="1262" spans="1:12" ht="41.25" customHeight="1" x14ac:dyDescent="0.2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10"/>
        <v>PB106</v>
      </c>
      <c r="I1262" s="25" t="str">
        <f t="shared" si="111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 x14ac:dyDescent="0.2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10"/>
        <v>JS105</v>
      </c>
      <c r="I1263" s="25" t="str">
        <f t="shared" si="111"/>
        <v>Non-M</v>
      </c>
      <c r="J1263" s="34"/>
      <c r="K1263" s="26"/>
      <c r="L1263" s="78">
        <f>IF(COUNTIFS($E$3:E1725,E1263)=1, K1263, 0)</f>
        <v>0</v>
      </c>
    </row>
    <row r="1264" spans="1:12" ht="41.25" customHeight="1" x14ac:dyDescent="0.2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10"/>
        <v>JS121</v>
      </c>
      <c r="I1264" s="25" t="str">
        <f t="shared" si="111"/>
        <v>Non-M</v>
      </c>
      <c r="J1264" s="34"/>
      <c r="K1264" s="26"/>
      <c r="L1264" s="78">
        <f>IF(COUNTIFS($E$3:E1725,E1264)=1, K1264, 0)</f>
        <v>0</v>
      </c>
    </row>
    <row r="1265" spans="1:12" ht="41.25" customHeight="1" x14ac:dyDescent="0.2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10"/>
        <v>VT100</v>
      </c>
      <c r="I1265" s="25" t="str">
        <f t="shared" si="111"/>
        <v>Non-M</v>
      </c>
      <c r="J1265" s="34"/>
      <c r="K1265" s="26"/>
      <c r="L1265" s="78">
        <f>IF(COUNTIFS($E$3:E1725,E1265)=1, K1265, 0)</f>
        <v>0</v>
      </c>
    </row>
    <row r="1266" spans="1:12" ht="41.25" customHeight="1" x14ac:dyDescent="0.2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10"/>
        <v>WB204</v>
      </c>
      <c r="I1266" s="25" t="str">
        <f t="shared" si="111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 x14ac:dyDescent="0.2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 x14ac:dyDescent="0.2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10"/>
        <v>DC200</v>
      </c>
      <c r="I1268" s="25" t="str">
        <f t="shared" si="111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 x14ac:dyDescent="0.2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10"/>
        <v>DC300</v>
      </c>
      <c r="I1269" s="25" t="str">
        <f t="shared" si="111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 x14ac:dyDescent="0.2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 x14ac:dyDescent="0.2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10"/>
        <v>PK111</v>
      </c>
      <c r="I1271" s="25" t="str">
        <f t="shared" si="111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 x14ac:dyDescent="0.2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10"/>
        <v>PB202</v>
      </c>
      <c r="I1272" s="25" t="str">
        <f t="shared" si="111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 x14ac:dyDescent="0.2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10"/>
        <v>PK214</v>
      </c>
      <c r="I1273" s="25" t="str">
        <f t="shared" si="111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 x14ac:dyDescent="0.2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10"/>
        <v>HM512</v>
      </c>
      <c r="I1274" s="25" t="str">
        <f t="shared" si="111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 x14ac:dyDescent="0.2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10"/>
        <v>JS105</v>
      </c>
      <c r="I1275" s="25" t="str">
        <f t="shared" si="111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 x14ac:dyDescent="0.2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10"/>
        <v>JS121</v>
      </c>
      <c r="I1276" s="25" t="str">
        <f t="shared" si="111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 x14ac:dyDescent="0.2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10"/>
        <v>WB202</v>
      </c>
      <c r="I1277" s="25" t="str">
        <f t="shared" si="111"/>
        <v>M</v>
      </c>
      <c r="J1277" s="34"/>
      <c r="K1277" s="26"/>
      <c r="L1277" s="78">
        <f>IF(COUNTIFS($E$3:E1725,E1277)=1, K1277, 0)</f>
        <v>0</v>
      </c>
    </row>
    <row r="1278" spans="1:12" ht="41.25" customHeight="1" x14ac:dyDescent="0.2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10"/>
        <v>DC101</v>
      </c>
      <c r="I1278" s="25" t="str">
        <f t="shared" si="111"/>
        <v>Non-M</v>
      </c>
      <c r="J1278" s="34"/>
      <c r="K1278" s="26"/>
      <c r="L1278" s="78">
        <f>IF(COUNTIFS($E$3:E1725,E1278)=1, K1278, 0)</f>
        <v>0</v>
      </c>
    </row>
    <row r="1279" spans="1:12" ht="41.25" customHeight="1" x14ac:dyDescent="0.2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IF(COUNTIFS($E$3:E1725,E1279)=1, K1279, 0)</f>
        <v>0</v>
      </c>
    </row>
    <row r="1280" spans="1:12" ht="41.25" customHeight="1" x14ac:dyDescent="0.2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10"/>
        <v>DC202</v>
      </c>
      <c r="I1280" s="25" t="str">
        <f t="shared" si="111"/>
        <v>Non-M</v>
      </c>
      <c r="J1280" s="34"/>
      <c r="K1280" s="26"/>
      <c r="L1280" s="78">
        <f>IF(COUNTIFS($E$3:E1725,E1280)=1, K1280, 0)</f>
        <v>0</v>
      </c>
    </row>
    <row r="1281" spans="1:12" ht="41.25" customHeight="1" x14ac:dyDescent="0.2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10"/>
        <v>DC400</v>
      </c>
      <c r="I1281" s="25" t="str">
        <f t="shared" si="111"/>
        <v>Non-M</v>
      </c>
      <c r="J1281" s="34"/>
      <c r="K1281" s="26"/>
      <c r="L1281" s="78">
        <f>IF(COUNTIFS($E$3:E1725,E1281)=1, K1281, 0)</f>
        <v>0</v>
      </c>
    </row>
    <row r="1282" spans="1:12" ht="41.25" customHeight="1" x14ac:dyDescent="0.2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10"/>
        <v>PK201</v>
      </c>
      <c r="I1282" s="25" t="str">
        <f t="shared" si="111"/>
        <v>M</v>
      </c>
      <c r="J1282" s="34"/>
      <c r="K1282" s="26"/>
      <c r="L1282" s="78">
        <f>IF(COUNTIFS($E$3:E1725,E1282)=1, K1282, 0)</f>
        <v>0</v>
      </c>
    </row>
    <row r="1283" spans="1:12" ht="41.25" customHeight="1" x14ac:dyDescent="0.2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IF(COUNTIFS($E$3:E1725,E1283)=1, K1283, 0)</f>
        <v>0</v>
      </c>
    </row>
    <row r="1284" spans="1:12" ht="41.25" customHeight="1" x14ac:dyDescent="0.2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10"/>
        <v>HM503</v>
      </c>
      <c r="I1284" s="25" t="str">
        <f t="shared" si="111"/>
        <v>Non-M</v>
      </c>
      <c r="J1284" s="34"/>
      <c r="K1284" s="26"/>
      <c r="L1284" s="78">
        <f>IF(COUNTIFS($E$3:E1725,E1284)=1, K1284, 0)</f>
        <v>0</v>
      </c>
    </row>
    <row r="1285" spans="1:12" ht="41.25" customHeight="1" x14ac:dyDescent="0.2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10"/>
        <v>JS105</v>
      </c>
      <c r="I1285" s="25" t="str">
        <f t="shared" si="111"/>
        <v>Non-M</v>
      </c>
      <c r="J1285" s="34"/>
      <c r="K1285" s="26"/>
      <c r="L1285" s="78">
        <f>IF(COUNTIFS($E$3:E1725,E1285)=1, K1285, 0)</f>
        <v>0</v>
      </c>
    </row>
    <row r="1286" spans="1:12" ht="41.25" customHeight="1" x14ac:dyDescent="0.2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10"/>
        <v>JS124</v>
      </c>
      <c r="I1286" s="25" t="str">
        <f t="shared" si="111"/>
        <v>Non-M</v>
      </c>
      <c r="J1286" s="34"/>
      <c r="K1286" s="26"/>
      <c r="L1286" s="78">
        <f>IF(COUNTIFS($E$3:E1725,E1286)=1, K1286, 0)</f>
        <v>0</v>
      </c>
    </row>
    <row r="1287" spans="1:12" ht="41.25" customHeight="1" x14ac:dyDescent="0.2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2">IF(RIGHT(G1287,1)="M", LEFT(G1287,LEN(G1287)-1), G1287)</f>
        <v>DC101</v>
      </c>
      <c r="I1287" s="25" t="str">
        <f t="shared" ref="I1287:I1294" si="113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 x14ac:dyDescent="0.2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2"/>
        <v>DC200</v>
      </c>
      <c r="I1288" s="25" t="str">
        <f t="shared" si="113"/>
        <v>Non-M</v>
      </c>
      <c r="J1288" s="34"/>
      <c r="K1288" s="26"/>
      <c r="L1288" s="78">
        <f>IF(COUNTIFS($E$3:E1725,E1288)=1, K1288, 0)</f>
        <v>0</v>
      </c>
    </row>
    <row r="1289" spans="1:12" ht="41.25" customHeight="1" x14ac:dyDescent="0.2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2"/>
        <v>DC300</v>
      </c>
      <c r="I1289" s="25" t="str">
        <f t="shared" si="113"/>
        <v>Non-M</v>
      </c>
      <c r="J1289" s="34"/>
      <c r="K1289" s="26"/>
      <c r="L1289" s="78">
        <f>IF(COUNTIFS($E$3:E1725,E1289)=1, K1289, 0)</f>
        <v>0</v>
      </c>
    </row>
    <row r="1290" spans="1:12" ht="41.25" customHeight="1" x14ac:dyDescent="0.2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2"/>
        <v>DC400</v>
      </c>
      <c r="I1290" s="25" t="str">
        <f t="shared" si="113"/>
        <v>Non-M</v>
      </c>
      <c r="J1290" s="34"/>
      <c r="K1290" s="26"/>
      <c r="L1290" s="78">
        <f>IF(COUNTIFS($E$3:E1725,E1290)=1, K1290, 0)</f>
        <v>0</v>
      </c>
    </row>
    <row r="1291" spans="1:12" ht="41.25" customHeight="1" x14ac:dyDescent="0.2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2"/>
        <v>WB202&amp;WB204</v>
      </c>
      <c r="I1291" s="25" t="str">
        <f t="shared" si="113"/>
        <v>Non-M</v>
      </c>
      <c r="J1291" s="34"/>
      <c r="K1291" s="26"/>
      <c r="L1291" s="78">
        <f>IF(COUNTIFS($E$3:E1725,E1291)=1, K1291, 0)</f>
        <v>0</v>
      </c>
    </row>
    <row r="1292" spans="1:12" ht="41.25" customHeight="1" x14ac:dyDescent="0.2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2"/>
        <v>PK200 &amp; PK207</v>
      </c>
      <c r="I1292" s="25" t="str">
        <f t="shared" si="113"/>
        <v>Non-M</v>
      </c>
      <c r="J1292" s="34"/>
      <c r="K1292" s="26"/>
      <c r="L1292" s="78">
        <f>IF(COUNTIFS($E$3:E1725,E1292)=1, K1292, 0)</f>
        <v>0</v>
      </c>
    </row>
    <row r="1293" spans="1:12" ht="41.25" customHeight="1" x14ac:dyDescent="0.2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2"/>
        <v>PB204</v>
      </c>
      <c r="I1293" s="25" t="str">
        <f t="shared" si="113"/>
        <v>M</v>
      </c>
      <c r="J1293" s="34"/>
      <c r="K1293" s="26"/>
      <c r="L1293" s="78">
        <f>IF(COUNTIFS($E$3:E1725,E1293)=1, K1293, 0)</f>
        <v>0</v>
      </c>
    </row>
    <row r="1294" spans="1:12" ht="41.25" customHeight="1" x14ac:dyDescent="0.2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2"/>
        <v>JS124</v>
      </c>
      <c r="I1294" s="25" t="str">
        <f t="shared" si="113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 x14ac:dyDescent="0.2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4">IF(RIGHT(G1295,1)="M", LEFT(G1295,LEN(G1295)-1), G1295)</f>
        <v>HM208</v>
      </c>
      <c r="I1295" s="25" t="str">
        <f t="shared" ref="I1295:I1302" si="115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 x14ac:dyDescent="0.2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4"/>
        <v>CL500</v>
      </c>
      <c r="I1296" s="25" t="str">
        <f t="shared" si="115"/>
        <v>Non-M</v>
      </c>
      <c r="J1296" s="34"/>
      <c r="K1296" s="26"/>
      <c r="L1296" s="78">
        <f>IF(COUNTIFS($E$3:E1725,E1296)=1, K1296, 0)</f>
        <v>0</v>
      </c>
    </row>
    <row r="1297" spans="1:12" ht="41.25" customHeight="1" x14ac:dyDescent="0.2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4"/>
        <v>ZP101</v>
      </c>
      <c r="I1297" s="25" t="str">
        <f t="shared" si="115"/>
        <v>M</v>
      </c>
      <c r="J1297" s="34"/>
      <c r="K1297" s="26"/>
      <c r="L1297" s="78">
        <f>IF(COUNTIFS($E$3:E1725,E1297)=1, K1297, 0)</f>
        <v>0</v>
      </c>
    </row>
    <row r="1298" spans="1:12" ht="41.25" customHeight="1" x14ac:dyDescent="0.2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4"/>
        <v>PK214</v>
      </c>
      <c r="I1298" s="25" t="str">
        <f t="shared" si="115"/>
        <v>M</v>
      </c>
      <c r="J1298" s="34"/>
      <c r="K1298" s="26"/>
      <c r="L1298" s="78">
        <f>IF(COUNTIFS($E$3:E1725,E1298)=1, K1298, 0)</f>
        <v>0</v>
      </c>
    </row>
    <row r="1299" spans="1:12" ht="41.25" customHeight="1" x14ac:dyDescent="0.2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4"/>
        <v>PB206</v>
      </c>
      <c r="I1299" s="25" t="str">
        <f t="shared" si="115"/>
        <v>M</v>
      </c>
      <c r="J1299" s="34"/>
      <c r="K1299" s="26"/>
      <c r="L1299" s="78">
        <f>IF(COUNTIFS($E$3:E1725,E1299)=1, K1299, 0)</f>
        <v>0</v>
      </c>
    </row>
    <row r="1300" spans="1:12" ht="41.25" customHeight="1" x14ac:dyDescent="0.2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4"/>
        <v>JS111</v>
      </c>
      <c r="I1300" s="25" t="str">
        <f t="shared" si="115"/>
        <v>Non-M</v>
      </c>
      <c r="J1300" s="34"/>
      <c r="K1300" s="26"/>
      <c r="L1300" s="78">
        <f>IF(COUNTIFS($E$3:E1725,E1300)=1, K1300, 0)</f>
        <v>0</v>
      </c>
    </row>
    <row r="1301" spans="1:12" ht="41.25" customHeight="1" x14ac:dyDescent="0.2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4"/>
        <v>HM309</v>
      </c>
      <c r="I1301" s="25" t="str">
        <f t="shared" si="115"/>
        <v>Non-M</v>
      </c>
      <c r="J1301" s="34"/>
      <c r="K1301" s="26"/>
      <c r="L1301" s="78">
        <f>IF(COUNTIFS($E$3:E1725,E1301)=1, K1301, 0)</f>
        <v>0</v>
      </c>
    </row>
    <row r="1302" spans="1:12" ht="41.25" customHeight="1" x14ac:dyDescent="0.2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4"/>
        <v>HM402</v>
      </c>
      <c r="I1302" s="25" t="str">
        <f t="shared" si="115"/>
        <v>Non-M</v>
      </c>
      <c r="J1302" s="34"/>
      <c r="K1302" s="26"/>
      <c r="L1302" s="78">
        <f>IF(COUNTIFS($E$3:E1725,E1302)=1, K1302, 0)</f>
        <v>0</v>
      </c>
    </row>
    <row r="1303" spans="1:12" ht="41.25" customHeight="1" x14ac:dyDescent="0.2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6">IF(RIGHT(G1303,1)="M", LEFT(G1303,LEN(G1303)-1), G1303)</f>
        <v>HD104</v>
      </c>
      <c r="I1303" s="57" t="str">
        <f t="shared" ref="I1303:I1326" si="117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 x14ac:dyDescent="0.2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6"/>
        <v>JS402</v>
      </c>
      <c r="I1304" s="57" t="str">
        <f t="shared" si="117"/>
        <v>Non-M</v>
      </c>
      <c r="J1304" s="58"/>
      <c r="K1304" s="33"/>
      <c r="L1304" s="78">
        <f>IF(COUNTIFS($E$3:E1725,E1304)=1, K1304, 0)</f>
        <v>0</v>
      </c>
    </row>
    <row r="1305" spans="1:12" ht="41.25" customHeight="1" x14ac:dyDescent="0.2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 x14ac:dyDescent="0.2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6"/>
        <v>ZP105</v>
      </c>
      <c r="I1306" s="57" t="str">
        <f t="shared" si="117"/>
        <v>Non-M</v>
      </c>
      <c r="J1306" s="58"/>
      <c r="K1306" s="33"/>
      <c r="L1306" s="78">
        <f>IF(COUNTIFS($E$3:E1725,E1306)=1, K1306, 0)</f>
        <v>0</v>
      </c>
    </row>
    <row r="1307" spans="1:12" ht="41.25" customHeight="1" x14ac:dyDescent="0.2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6"/>
        <v>PK101</v>
      </c>
      <c r="I1307" s="57" t="str">
        <f t="shared" si="117"/>
        <v>Non-M</v>
      </c>
      <c r="J1307" s="58"/>
      <c r="K1307" s="33"/>
      <c r="L1307" s="78">
        <f>IF(COUNTIFS($E$3:E1725,E1307)=1, K1307, 0)</f>
        <v>0</v>
      </c>
    </row>
    <row r="1308" spans="1:12" ht="41.25" customHeight="1" x14ac:dyDescent="0.2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6"/>
        <v>PB101</v>
      </c>
      <c r="I1308" s="57" t="str">
        <f t="shared" si="117"/>
        <v>Non-M</v>
      </c>
      <c r="J1308" s="58"/>
      <c r="K1308" s="33"/>
      <c r="L1308" s="78">
        <f>IF(COUNTIFS($E$3:E1725,E1308)=1, K1308, 0)</f>
        <v>0</v>
      </c>
    </row>
    <row r="1309" spans="1:12" ht="41.25" customHeight="1" x14ac:dyDescent="0.2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6"/>
        <v>HM420</v>
      </c>
      <c r="I1309" s="57" t="str">
        <f t="shared" si="117"/>
        <v>Non-M</v>
      </c>
      <c r="J1309" s="58"/>
      <c r="K1309" s="33"/>
      <c r="L1309" s="78">
        <f>IF(COUNTIFS($E$3:E1725,E1309)=1, K1309, 0)</f>
        <v>0</v>
      </c>
    </row>
    <row r="1310" spans="1:12" ht="41.25" customHeight="1" x14ac:dyDescent="0.2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 x14ac:dyDescent="0.2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6"/>
        <v>JS124</v>
      </c>
      <c r="I1311" s="57" t="str">
        <f t="shared" si="117"/>
        <v>Non-M</v>
      </c>
      <c r="J1311" s="58"/>
      <c r="K1311" s="33"/>
      <c r="L1311" s="78">
        <f>IF(COUNTIFS($E$3:E1725,E1311)=1, K1311, 0)</f>
        <v>0</v>
      </c>
    </row>
    <row r="1312" spans="1:12" ht="41.25" customHeight="1" x14ac:dyDescent="0.2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 t="shared" ref="H1312:H1322" si="118">IF(RIGHT(G1312,1)="M", LEFT(G1312,LEN(G1312)-1), G1312)</f>
        <v>JS105</v>
      </c>
      <c r="I1312" s="57" t="str">
        <f t="shared" ref="I1312:I1322" si="119"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 x14ac:dyDescent="0.2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 t="shared" si="118"/>
        <v>HD104</v>
      </c>
      <c r="I1313" s="57" t="str">
        <f t="shared" si="119"/>
        <v>Non-M</v>
      </c>
      <c r="J1313" s="58"/>
      <c r="K1313" s="33"/>
    </row>
    <row r="1314" spans="1:12" ht="41.25" customHeight="1" x14ac:dyDescent="0.2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 t="shared" si="118"/>
        <v>JS402</v>
      </c>
      <c r="I1314" s="57" t="str">
        <f t="shared" si="119"/>
        <v>Non-M</v>
      </c>
      <c r="J1314" s="58"/>
      <c r="K1314" s="33"/>
    </row>
    <row r="1315" spans="1:12" ht="41.25" customHeight="1" x14ac:dyDescent="0.2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 t="shared" si="118"/>
        <v>JS401</v>
      </c>
      <c r="I1315" s="57" t="str">
        <f t="shared" si="119"/>
        <v>Non-M</v>
      </c>
      <c r="J1315" s="58"/>
      <c r="K1315" s="33"/>
    </row>
    <row r="1316" spans="1:12" ht="41.25" customHeight="1" x14ac:dyDescent="0.2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 t="shared" si="118"/>
        <v>ZP105</v>
      </c>
      <c r="I1316" s="57" t="str">
        <f t="shared" si="119"/>
        <v>Non-M</v>
      </c>
      <c r="J1316" s="58"/>
      <c r="K1316" s="33"/>
    </row>
    <row r="1317" spans="1:12" ht="41.25" customHeight="1" x14ac:dyDescent="0.2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 t="shared" si="118"/>
        <v>PK101</v>
      </c>
      <c r="I1317" s="57" t="str">
        <f t="shared" si="119"/>
        <v>Non-M</v>
      </c>
      <c r="J1317" s="58"/>
      <c r="K1317" s="33"/>
    </row>
    <row r="1318" spans="1:12" ht="41.25" customHeight="1" x14ac:dyDescent="0.2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 t="shared" si="118"/>
        <v>PB101</v>
      </c>
      <c r="I1318" s="57" t="str">
        <f t="shared" si="119"/>
        <v>Non-M</v>
      </c>
      <c r="J1318" s="58"/>
      <c r="K1318" s="33"/>
    </row>
    <row r="1319" spans="1:12" ht="41.25" customHeight="1" x14ac:dyDescent="0.2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 t="shared" si="118"/>
        <v>HM420</v>
      </c>
      <c r="I1319" s="57" t="str">
        <f t="shared" si="119"/>
        <v>Non-M</v>
      </c>
      <c r="J1319" s="58"/>
      <c r="K1319" s="33"/>
    </row>
    <row r="1320" spans="1:12" ht="41.25" customHeight="1" x14ac:dyDescent="0.2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 t="shared" si="118"/>
        <v>HM420</v>
      </c>
      <c r="I1320" s="57" t="str">
        <f t="shared" si="119"/>
        <v>M</v>
      </c>
      <c r="J1320" s="58" t="s">
        <v>1912</v>
      </c>
      <c r="K1320" s="33"/>
    </row>
    <row r="1321" spans="1:12" ht="41.25" customHeight="1" x14ac:dyDescent="0.2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 t="shared" si="118"/>
        <v>JS124</v>
      </c>
      <c r="I1321" s="57" t="str">
        <f t="shared" si="119"/>
        <v>Non-M</v>
      </c>
      <c r="J1321" s="58"/>
      <c r="K1321" s="33"/>
    </row>
    <row r="1322" spans="1:12" ht="41.25" customHeight="1" x14ac:dyDescent="0.2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 t="shared" si="118"/>
        <v>JS105</v>
      </c>
      <c r="I1322" s="57" t="str">
        <f t="shared" si="119"/>
        <v>Non-M</v>
      </c>
      <c r="J1322" s="58"/>
      <c r="K1322" s="33"/>
    </row>
    <row r="1323" spans="1:12" ht="41.25" customHeight="1" x14ac:dyDescent="0.2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6"/>
        <v>CL501</v>
      </c>
      <c r="I1323" s="25" t="str">
        <f t="shared" si="117"/>
        <v>Non-M</v>
      </c>
      <c r="J1323" s="34"/>
      <c r="K1323" s="26"/>
      <c r="L1323" s="78">
        <f>IF(COUNTIFS($E$3:E1725,E1323)=1, K1323, 0)</f>
        <v>0</v>
      </c>
    </row>
    <row r="1324" spans="1:12" ht="41.25" customHeight="1" x14ac:dyDescent="0.2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6"/>
        <v>ZP204</v>
      </c>
      <c r="I1324" s="25" t="str">
        <f t="shared" si="117"/>
        <v>M</v>
      </c>
      <c r="J1324" s="34"/>
      <c r="K1324" s="26"/>
      <c r="L1324" s="78">
        <f>IF(COUNTIFS($E$3:E1725,E1324)=1, K1324, 0)</f>
        <v>0</v>
      </c>
    </row>
    <row r="1325" spans="1:12" ht="41.25" customHeight="1" x14ac:dyDescent="0.2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6"/>
        <v>PK407</v>
      </c>
      <c r="I1325" s="25" t="str">
        <f t="shared" si="117"/>
        <v>Non-M</v>
      </c>
      <c r="J1325" s="34"/>
      <c r="K1325" s="26"/>
      <c r="L1325" s="78">
        <f>IF(COUNTIFS($E$3:E1725,E1325)=1, K1325, 0)</f>
        <v>0</v>
      </c>
    </row>
    <row r="1326" spans="1:12" ht="41.25" customHeight="1" x14ac:dyDescent="0.2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6"/>
        <v>PK407</v>
      </c>
      <c r="I1326" s="25" t="str">
        <f t="shared" si="117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 x14ac:dyDescent="0.2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20">IF(RIGHT(G1327,1)="M", LEFT(G1327,LEN(G1327)-1), G1327)</f>
        <v>HM505</v>
      </c>
      <c r="I1327" s="25" t="str">
        <f t="shared" ref="I1327:I1329" si="121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 x14ac:dyDescent="0.2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20"/>
        <v>HM311</v>
      </c>
      <c r="I1328" s="25" t="str">
        <f t="shared" si="121"/>
        <v>Non-M</v>
      </c>
      <c r="J1328" s="34"/>
      <c r="K1328" s="26"/>
      <c r="L1328" s="73">
        <f>IF(COUNTIFS($E$3:E1328,E1328)=1, K1328, 0)</f>
        <v>0</v>
      </c>
    </row>
    <row r="1329" spans="1:12" ht="41.25" customHeight="1" x14ac:dyDescent="0.2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20"/>
        <v>HM703</v>
      </c>
      <c r="I1329" s="25" t="str">
        <f t="shared" si="121"/>
        <v>Non-M</v>
      </c>
      <c r="J1329" s="34"/>
      <c r="K1329" s="26"/>
      <c r="L1329" s="78">
        <f>IF(COUNTIFS($E$3:E1725,E1329)=1, K1329, 0)</f>
        <v>0</v>
      </c>
    </row>
    <row r="1330" spans="1:12" ht="41.25" customHeight="1" x14ac:dyDescent="0.2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22">IF(RIGHT(G1330,1)="M", LEFT(G1330,LEN(G1330)-1), G1330)</f>
        <v>JS107</v>
      </c>
      <c r="I1330" s="25" t="str">
        <f t="shared" ref="I1330:I1341" si="123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 x14ac:dyDescent="0.2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22"/>
        <v>LP104</v>
      </c>
      <c r="I1331" s="25" t="str">
        <f t="shared" si="123"/>
        <v>Non-M</v>
      </c>
      <c r="J1331" s="34"/>
      <c r="K1331" s="26"/>
      <c r="L1331" s="78">
        <f>IF(COUNTIFS($E$3:E1725,E1331)=1, K1331, 0)</f>
        <v>0</v>
      </c>
    </row>
    <row r="1332" spans="1:12" ht="41.25" customHeight="1" x14ac:dyDescent="0.2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22"/>
        <v>DC106</v>
      </c>
      <c r="I1332" s="57" t="str">
        <f t="shared" si="123"/>
        <v>Non-M</v>
      </c>
      <c r="J1332" s="58"/>
      <c r="K1332" s="33"/>
      <c r="L1332" s="78">
        <f>IF(COUNTIFS($E$3:E1725,E1332)=1, K1332, 0)</f>
        <v>0</v>
      </c>
    </row>
    <row r="1333" spans="1:12" ht="41.25" customHeight="1" x14ac:dyDescent="0.2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22"/>
        <v>DC300</v>
      </c>
      <c r="I1333" s="57" t="str">
        <f t="shared" si="123"/>
        <v>Non-M</v>
      </c>
      <c r="J1333" s="58"/>
      <c r="K1333" s="33"/>
      <c r="L1333" s="78">
        <f>IF(COUNTIFS($E$3:E1725,E1333)=1, K1333, 0)</f>
        <v>0</v>
      </c>
    </row>
    <row r="1334" spans="1:12" ht="41.25" customHeight="1" x14ac:dyDescent="0.2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22"/>
        <v>DC402</v>
      </c>
      <c r="I1334" s="57" t="str">
        <f t="shared" si="123"/>
        <v>Non-M</v>
      </c>
      <c r="J1334" s="58"/>
      <c r="K1334" s="33"/>
      <c r="L1334" s="78">
        <f>IF(COUNTIFS($E$3:E1725,E1334)=1, K1334, 0)</f>
        <v>0</v>
      </c>
    </row>
    <row r="1335" spans="1:12" ht="41.25" customHeight="1" x14ac:dyDescent="0.2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22"/>
        <v>GT207</v>
      </c>
      <c r="I1335" s="57" t="str">
        <f t="shared" si="123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 x14ac:dyDescent="0.2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22"/>
        <v>HM304</v>
      </c>
      <c r="I1336" s="57" t="str">
        <f t="shared" si="123"/>
        <v>Non-M</v>
      </c>
      <c r="J1336" s="58"/>
      <c r="K1336" s="33"/>
      <c r="L1336" s="78">
        <f>IF(COUNTIFS($E$3:E1725,E1336)=1, K1336, 0)</f>
        <v>0</v>
      </c>
    </row>
    <row r="1337" spans="1:12" ht="41.25" customHeight="1" x14ac:dyDescent="0.2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 x14ac:dyDescent="0.2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22"/>
        <v>WB301</v>
      </c>
      <c r="I1338" s="57" t="str">
        <f t="shared" si="123"/>
        <v>Non-M</v>
      </c>
      <c r="J1338" s="58"/>
      <c r="K1338" s="33"/>
      <c r="L1338" s="78">
        <f>IF(COUNTIFS($E$3:E1725,E1338)=1, K1338, 0)</f>
        <v>0</v>
      </c>
    </row>
    <row r="1339" spans="1:12" ht="41.25" customHeight="1" x14ac:dyDescent="0.2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22"/>
        <v>PK205</v>
      </c>
      <c r="I1339" s="57" t="str">
        <f t="shared" si="123"/>
        <v>Non-M</v>
      </c>
      <c r="J1339" s="58"/>
      <c r="K1339" s="33"/>
      <c r="L1339" s="78">
        <f>IF(COUNTIFS($E$3:E1725,E1339)=1, K1339, 0)</f>
        <v>0</v>
      </c>
    </row>
    <row r="1340" spans="1:12" ht="41.25" customHeight="1" x14ac:dyDescent="0.2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 x14ac:dyDescent="0.2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22"/>
        <v>PB213</v>
      </c>
      <c r="I1341" s="57" t="str">
        <f t="shared" si="123"/>
        <v>Non-M</v>
      </c>
      <c r="J1341" s="58"/>
      <c r="K1341" s="33"/>
      <c r="L1341" s="78">
        <f>IF(COUNTIFS($E$3:E1725,E1341)=1, K1341, 0)</f>
        <v>0</v>
      </c>
    </row>
    <row r="1342" spans="1:12" ht="41.25" customHeight="1" x14ac:dyDescent="0.2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 x14ac:dyDescent="0.2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 x14ac:dyDescent="0.2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4">IF(RIGHT(G1344,1)="M", LEFT(G1344,LEN(G1344)-1), G1344)</f>
        <v>HD106</v>
      </c>
      <c r="I1344" s="57" t="str">
        <f t="shared" ref="I1344:I1351" si="125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 x14ac:dyDescent="0.2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4"/>
        <v>ZP200</v>
      </c>
      <c r="I1345" s="57" t="str">
        <f t="shared" si="125"/>
        <v>Non-M</v>
      </c>
      <c r="J1345" s="58"/>
      <c r="K1345" s="33"/>
      <c r="L1345" s="78">
        <f>IF(COUNTIFS($E$3:E1725,E1345)=1, K1345, 0)</f>
        <v>0</v>
      </c>
    </row>
    <row r="1346" spans="1:12" ht="41.25" customHeight="1" x14ac:dyDescent="0.2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 x14ac:dyDescent="0.2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4"/>
        <v>LP104</v>
      </c>
      <c r="I1347" s="57" t="str">
        <f t="shared" si="125"/>
        <v>Non-M</v>
      </c>
      <c r="J1347" s="58"/>
      <c r="K1347" s="33"/>
      <c r="L1347" s="78">
        <f>IF(COUNTIFS($E$3:E1725,E1347)=1, K1347, 0)</f>
        <v>0</v>
      </c>
    </row>
    <row r="1348" spans="1:12" ht="41.25" customHeight="1" x14ac:dyDescent="0.2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 x14ac:dyDescent="0.2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4"/>
        <v>PK209</v>
      </c>
      <c r="I1349" s="57" t="str">
        <f t="shared" si="125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 x14ac:dyDescent="0.2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4"/>
        <v>HM203</v>
      </c>
      <c r="I1350" s="57" t="str">
        <f t="shared" si="125"/>
        <v>Non-M</v>
      </c>
      <c r="J1350" s="58"/>
      <c r="K1350" s="33"/>
      <c r="L1350" s="78">
        <f>IF(COUNTIFS($E$3:E1725,E1350)=1, K1350, 0)</f>
        <v>0</v>
      </c>
    </row>
    <row r="1351" spans="1:12" ht="41.25" customHeight="1" x14ac:dyDescent="0.2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4"/>
        <v>HM311</v>
      </c>
      <c r="I1351" s="57" t="str">
        <f t="shared" si="125"/>
        <v>Non-M</v>
      </c>
      <c r="J1351" s="58"/>
      <c r="K1351" s="33"/>
      <c r="L1351" s="78">
        <f>IF(COUNTIFS($E$3:E1725,E1351)=1, K1351, 0)</f>
        <v>0</v>
      </c>
    </row>
    <row r="1352" spans="1:12" ht="41.25" customHeight="1" x14ac:dyDescent="0.2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6">IF(RIGHT(G1352,1)="M", LEFT(G1352,LEN(G1352)-1), G1352)</f>
        <v>JS111</v>
      </c>
      <c r="I1352" s="57" t="str">
        <f t="shared" ref="I1352:I1380" si="127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 x14ac:dyDescent="0.2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6"/>
        <v>DC101</v>
      </c>
      <c r="I1353" s="57" t="str">
        <f t="shared" si="127"/>
        <v>Non-M</v>
      </c>
      <c r="J1353" s="58"/>
      <c r="K1353" s="33"/>
      <c r="L1353" s="78">
        <f>IF(COUNTIFS($E$3:E1725,E1353)=1, K1353, 0)</f>
        <v>0</v>
      </c>
    </row>
    <row r="1354" spans="1:12" ht="41.25" customHeight="1" x14ac:dyDescent="0.2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6"/>
        <v>DC202</v>
      </c>
      <c r="I1354" s="57" t="str">
        <f t="shared" si="127"/>
        <v>Non-M</v>
      </c>
      <c r="J1354" s="58"/>
      <c r="K1354" s="33"/>
      <c r="L1354" s="78">
        <f>IF(COUNTIFS($E$3:E1725,E1354)=1, K1354, 0)</f>
        <v>0</v>
      </c>
    </row>
    <row r="1355" spans="1:12" ht="41.25" customHeight="1" x14ac:dyDescent="0.2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6"/>
        <v>DC300</v>
      </c>
      <c r="I1355" s="57" t="str">
        <f t="shared" si="127"/>
        <v>Non-M</v>
      </c>
      <c r="J1355" s="58"/>
      <c r="K1355" s="33"/>
      <c r="L1355" s="78">
        <f>IF(COUNTIFS($E$3:E1725,E1355)=1, K1355, 0)</f>
        <v>0</v>
      </c>
    </row>
    <row r="1356" spans="1:12" ht="41.25" customHeight="1" x14ac:dyDescent="0.2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6"/>
        <v>DC402</v>
      </c>
      <c r="I1356" s="57" t="str">
        <f t="shared" si="127"/>
        <v>Non-M</v>
      </c>
      <c r="J1356" s="58"/>
      <c r="K1356" s="33"/>
      <c r="L1356" s="78">
        <f>IF(COUNTIFS($E$3:E1725,E1356)=1, K1356, 0)</f>
        <v>0</v>
      </c>
    </row>
    <row r="1357" spans="1:12" ht="41.25" customHeight="1" x14ac:dyDescent="0.2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6"/>
        <v>WB503</v>
      </c>
      <c r="I1357" s="57" t="str">
        <f t="shared" si="127"/>
        <v>Non-M</v>
      </c>
      <c r="J1357" s="58"/>
      <c r="K1357" s="33"/>
      <c r="L1357" s="78">
        <f>IF(COUNTIFS($E$3:E1725,E1357)=1, K1357, 0)</f>
        <v>0</v>
      </c>
    </row>
    <row r="1358" spans="1:12" ht="41.25" customHeight="1" x14ac:dyDescent="0.2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6"/>
        <v>PK201</v>
      </c>
      <c r="I1358" s="57" t="str">
        <f t="shared" si="127"/>
        <v>Non-M</v>
      </c>
      <c r="J1358" s="58"/>
      <c r="K1358" s="33"/>
      <c r="L1358" s="78">
        <f>IF(COUNTIFS($E$3:E1725,E1358)=1, K1358, 0)</f>
        <v>0</v>
      </c>
    </row>
    <row r="1359" spans="1:12" ht="41.25" customHeight="1" x14ac:dyDescent="0.2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6"/>
        <v>PB204</v>
      </c>
      <c r="I1359" s="57" t="str">
        <f t="shared" si="127"/>
        <v>Non-M</v>
      </c>
      <c r="J1359" s="58"/>
      <c r="K1359" s="33"/>
      <c r="L1359" s="78">
        <f>IF(COUNTIFS($E$3:E1725,E1359)=1, K1359, 0)</f>
        <v>0</v>
      </c>
    </row>
    <row r="1360" spans="1:12" ht="41.25" customHeight="1" x14ac:dyDescent="0.2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6"/>
        <v>PK806</v>
      </c>
      <c r="I1360" s="57" t="str">
        <f t="shared" si="127"/>
        <v>Non-M</v>
      </c>
      <c r="J1360" s="58"/>
      <c r="K1360" s="33"/>
      <c r="L1360" s="78">
        <f>IF(COUNTIFS($E$3:E1725,E1360)=1, K1360, 0)</f>
        <v>0</v>
      </c>
    </row>
    <row r="1361" spans="1:12" ht="41.25" customHeight="1" x14ac:dyDescent="0.2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6"/>
        <v>JS121</v>
      </c>
      <c r="I1361" s="57" t="str">
        <f t="shared" si="127"/>
        <v>Non-M</v>
      </c>
      <c r="J1361" s="58"/>
      <c r="K1361" s="33"/>
      <c r="L1361" s="78">
        <f>IF(COUNTIFS($E$3:E1725,E1361)=1, K1361, 0)</f>
        <v>0</v>
      </c>
    </row>
    <row r="1362" spans="1:12" ht="41.25" customHeight="1" x14ac:dyDescent="0.2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6"/>
        <v>JS118</v>
      </c>
      <c r="I1362" s="57" t="str">
        <f t="shared" si="127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 x14ac:dyDescent="0.2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6"/>
        <v>GT205</v>
      </c>
      <c r="I1363" s="57" t="str">
        <f t="shared" si="127"/>
        <v>Non-M</v>
      </c>
      <c r="J1363" s="58"/>
      <c r="K1363" s="33"/>
      <c r="L1363" s="78">
        <f>IF(COUNTIFS($E$3:E1725,E1363)=1, K1363, 0)</f>
        <v>0</v>
      </c>
    </row>
    <row r="1364" spans="1:12" ht="41.25" customHeight="1" x14ac:dyDescent="0.2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6"/>
        <v>VT805</v>
      </c>
      <c r="I1364" s="57" t="str">
        <f t="shared" si="127"/>
        <v>Non-M</v>
      </c>
      <c r="J1364" s="58"/>
      <c r="K1364" s="33"/>
      <c r="L1364" s="78">
        <f>IF(COUNTIFS($E$3:E1725,E1364)=1, K1364, 0)</f>
        <v>0</v>
      </c>
    </row>
    <row r="1365" spans="1:12" ht="41.25" customHeight="1" x14ac:dyDescent="0.2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6"/>
        <v>HM411</v>
      </c>
      <c r="I1365" s="57" t="str">
        <f t="shared" si="127"/>
        <v>Non-M</v>
      </c>
      <c r="J1365" s="58"/>
      <c r="K1365" s="33"/>
      <c r="L1365" s="78">
        <f>IF(COUNTIFS($E$3:E1725,E1365)=1, K1365, 0)</f>
        <v>0</v>
      </c>
    </row>
    <row r="1366" spans="1:12" ht="41.25" customHeight="1" x14ac:dyDescent="0.2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6"/>
        <v>HD106</v>
      </c>
      <c r="I1366" s="57" t="str">
        <f t="shared" si="127"/>
        <v>Non-M</v>
      </c>
      <c r="J1366" s="58"/>
      <c r="K1366" s="33"/>
      <c r="L1366" s="78">
        <f>IF(COUNTIFS($E$3:E1725,E1366)=1, K1366, 0)</f>
        <v>0</v>
      </c>
    </row>
    <row r="1367" spans="1:12" ht="41.25" customHeight="1" x14ac:dyDescent="0.2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6"/>
        <v>ZP206</v>
      </c>
      <c r="I1367" s="57" t="str">
        <f t="shared" si="127"/>
        <v>Non-M</v>
      </c>
      <c r="J1367" s="58"/>
      <c r="K1367" s="33"/>
      <c r="L1367" s="78">
        <f>IF(COUNTIFS($E$3:E1725,E1367)=1, K1367, 0)</f>
        <v>0</v>
      </c>
    </row>
    <row r="1368" spans="1:12" ht="41.25" customHeight="1" x14ac:dyDescent="0.2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6"/>
        <v>ZP105</v>
      </c>
      <c r="I1368" s="57" t="str">
        <f t="shared" si="127"/>
        <v>Non-M</v>
      </c>
      <c r="J1368" s="58"/>
      <c r="K1368" s="33"/>
      <c r="L1368" s="78">
        <f>IF(COUNTIFS($E$3:E1725,E1368)=1, K1368, 0)</f>
        <v>0</v>
      </c>
    </row>
    <row r="1369" spans="1:12" ht="41.25" customHeight="1" x14ac:dyDescent="0.2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6"/>
        <v>HD704</v>
      </c>
      <c r="I1369" s="57" t="str">
        <f t="shared" si="127"/>
        <v>Non-M</v>
      </c>
      <c r="J1369" s="58"/>
      <c r="K1369" s="33"/>
      <c r="L1369" s="78">
        <f>IF(COUNTIFS($E$3:E1725,E1369)=1, K1369, 0)</f>
        <v>0</v>
      </c>
    </row>
    <row r="1370" spans="1:12" ht="41.25" customHeight="1" x14ac:dyDescent="0.2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6"/>
        <v>HD702</v>
      </c>
      <c r="I1370" s="57" t="str">
        <f t="shared" si="127"/>
        <v>Non-M</v>
      </c>
      <c r="J1370" s="58"/>
      <c r="K1370" s="33"/>
      <c r="L1370" s="78">
        <f>IF(COUNTIFS($E$3:E1725,E1370)=1, K1370, 0)</f>
        <v>0</v>
      </c>
    </row>
    <row r="1371" spans="1:12" ht="41.25" customHeight="1" x14ac:dyDescent="0.2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6"/>
        <v>LP100</v>
      </c>
      <c r="I1371" s="57" t="str">
        <f t="shared" si="127"/>
        <v>Non-M</v>
      </c>
      <c r="J1371" s="58"/>
      <c r="K1371" s="33"/>
      <c r="L1371" s="78">
        <f>IF(COUNTIFS($E$3:E1725,E1371)=1, K1371, 0)</f>
        <v>0</v>
      </c>
    </row>
    <row r="1372" spans="1:12" ht="41.25" customHeight="1" x14ac:dyDescent="0.2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6"/>
        <v>JS401</v>
      </c>
      <c r="I1372" s="57" t="str">
        <f t="shared" si="127"/>
        <v>Non-M</v>
      </c>
      <c r="J1372" s="58"/>
      <c r="K1372" s="33"/>
      <c r="L1372" s="78">
        <f>IF(COUNTIFS($E$3:E1726,E1372)=1, K1372, 0)</f>
        <v>0</v>
      </c>
    </row>
    <row r="1373" spans="1:12" ht="41.25" customHeight="1" x14ac:dyDescent="0.2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6"/>
        <v>JS105</v>
      </c>
      <c r="I1373" s="57" t="str">
        <f t="shared" si="127"/>
        <v>Non-M</v>
      </c>
      <c r="J1373" s="58"/>
      <c r="K1373" s="33"/>
      <c r="L1373" s="78">
        <f>IF(COUNTIFS($E$3:E1727,E1373)=1, K1373, 0)</f>
        <v>0</v>
      </c>
    </row>
    <row r="1374" spans="1:12" ht="41.25" customHeight="1" x14ac:dyDescent="0.2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6"/>
        <v>JS124</v>
      </c>
      <c r="I1374" s="57" t="str">
        <f t="shared" si="127"/>
        <v>Non-M</v>
      </c>
      <c r="J1374" s="58"/>
      <c r="K1374" s="33"/>
      <c r="L1374" s="78">
        <f>IF(COUNTIFS($E$3:E1728,E1374)=1, K1374, 0)</f>
        <v>0</v>
      </c>
    </row>
    <row r="1375" spans="1:12" ht="41.25" customHeight="1" x14ac:dyDescent="0.2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6"/>
        <v>HM804</v>
      </c>
      <c r="I1375" s="57" t="str">
        <f t="shared" si="127"/>
        <v>Non-M</v>
      </c>
      <c r="J1375" s="58"/>
      <c r="K1375" s="33"/>
      <c r="L1375" s="78">
        <f>IF(COUNTIFS($E$3:E1729,E1375)=1, K1375, 0)</f>
        <v>0</v>
      </c>
    </row>
    <row r="1376" spans="1:12" ht="41.25" customHeight="1" x14ac:dyDescent="0.2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6"/>
        <v>HM506</v>
      </c>
      <c r="I1376" s="57" t="str">
        <f t="shared" si="127"/>
        <v>Non-M</v>
      </c>
      <c r="J1376" s="58"/>
      <c r="K1376" s="33"/>
      <c r="L1376" s="78">
        <f>IF(COUNTIFS($E$3:E1730,E1376)=1, K1376, 0)</f>
        <v>0</v>
      </c>
    </row>
    <row r="1377" spans="1:12" ht="41.25" customHeight="1" x14ac:dyDescent="0.2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6"/>
        <v>HM420</v>
      </c>
      <c r="I1377" s="57" t="str">
        <f t="shared" si="127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 x14ac:dyDescent="0.2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6"/>
        <v>PK209</v>
      </c>
      <c r="I1378" s="57" t="str">
        <f t="shared" si="127"/>
        <v>Non-M</v>
      </c>
      <c r="J1378" s="59"/>
      <c r="K1378" s="33"/>
      <c r="L1378" s="78">
        <f>IF(COUNTIFS($E$3:E1732,E1378)=1, K1378, 0)</f>
        <v>0</v>
      </c>
    </row>
    <row r="1379" spans="1:12" ht="41.25" customHeight="1" x14ac:dyDescent="0.2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6"/>
        <v>DC101</v>
      </c>
      <c r="I1379" s="25" t="str">
        <f t="shared" si="127"/>
        <v>Non-M</v>
      </c>
      <c r="J1379" s="34"/>
      <c r="K1379" s="26"/>
      <c r="L1379" s="78">
        <f>IF(COUNTIFS($E$3:E1733,E1379)=1, K1379, 0)</f>
        <v>0</v>
      </c>
    </row>
    <row r="1380" spans="1:12" ht="41.25" customHeight="1" x14ac:dyDescent="0.2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6"/>
        <v>DC202</v>
      </c>
      <c r="I1380" s="25" t="str">
        <f t="shared" si="127"/>
        <v>Non-M</v>
      </c>
      <c r="J1380" s="34"/>
      <c r="K1380" s="26"/>
      <c r="L1380" s="78">
        <f>IF(COUNTIFS($E$3:E1734,E1380)=1, K1380, 0)</f>
        <v>0</v>
      </c>
    </row>
    <row r="1381" spans="1:12" ht="41.25" customHeight="1" x14ac:dyDescent="0.2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8">IF(RIGHT(G1381,1)="M", LEFT(G1381,LEN(G1381)-1), G1381)</f>
        <v>DC400</v>
      </c>
      <c r="I1381" s="25" t="str">
        <f t="shared" ref="I1381:I1385" si="129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 x14ac:dyDescent="0.2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8"/>
        <v>JS207</v>
      </c>
      <c r="I1382" s="25" t="str">
        <f t="shared" si="129"/>
        <v>Non-M</v>
      </c>
      <c r="J1382" s="34"/>
      <c r="K1382" s="26"/>
      <c r="L1382" s="78">
        <f>IF(COUNTIFS($E$3:E1736,E1382)=1, K1382, 0)</f>
        <v>0</v>
      </c>
    </row>
    <row r="1383" spans="1:12" ht="41.25" customHeight="1" x14ac:dyDescent="0.2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8"/>
        <v>WB211</v>
      </c>
      <c r="I1383" s="25" t="str">
        <f t="shared" si="129"/>
        <v>M</v>
      </c>
      <c r="J1383" s="34"/>
      <c r="K1383" s="26"/>
      <c r="L1383" s="78">
        <f>IF(COUNTIFS($E$3:E1737,E1383)=1, K1383, 0)</f>
        <v>0</v>
      </c>
    </row>
    <row r="1384" spans="1:12" ht="41.25" customHeight="1" x14ac:dyDescent="0.2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8"/>
        <v>JS123</v>
      </c>
      <c r="I1384" s="25" t="str">
        <f t="shared" si="129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 x14ac:dyDescent="0.2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8"/>
        <v>PK301</v>
      </c>
      <c r="I1385" s="25" t="str">
        <f t="shared" si="129"/>
        <v>Non-M</v>
      </c>
      <c r="J1385" s="34"/>
      <c r="K1385" s="26"/>
      <c r="L1385" s="78">
        <f>IF(COUNTIFS($E$3:E1739,E1385)=1, K1385, 0)</f>
        <v>0</v>
      </c>
    </row>
    <row r="1386" spans="1:12" ht="41.25" customHeight="1" x14ac:dyDescent="0.2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8"/>
        <v>PB301</v>
      </c>
      <c r="I1386" s="25" t="str">
        <f t="shared" ref="I1386:I1401" si="130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 x14ac:dyDescent="0.2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8"/>
        <v>HM406</v>
      </c>
      <c r="I1387" s="25" t="str">
        <f t="shared" si="130"/>
        <v>Non-M</v>
      </c>
      <c r="J1387" s="34"/>
      <c r="K1387" s="26"/>
      <c r="L1387" s="78">
        <f>IF(COUNTIFS($E$3:E1741,E1387)=1, K1387, 0)</f>
        <v>0</v>
      </c>
    </row>
    <row r="1388" spans="1:12" ht="41.25" customHeight="1" x14ac:dyDescent="0.2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8"/>
        <v>VT302</v>
      </c>
      <c r="I1388" s="25" t="str">
        <f t="shared" si="130"/>
        <v>M</v>
      </c>
      <c r="J1388" s="34"/>
      <c r="K1388" s="26"/>
      <c r="L1388" s="78">
        <f>IF(COUNTIFS($E$3:E1742,E1388)=1, K1388, 0)</f>
        <v>0</v>
      </c>
    </row>
    <row r="1389" spans="1:12" ht="41.25" customHeight="1" x14ac:dyDescent="0.2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31">IF(RIGHT(G1389,1)="M", LEFT(G1389,LEN(G1389)-1), G1389)</f>
        <v>DC101</v>
      </c>
      <c r="I1389" s="25" t="str">
        <f t="shared" si="130"/>
        <v>Non-M</v>
      </c>
      <c r="J1389" s="34"/>
      <c r="K1389" s="26"/>
      <c r="L1389" s="78">
        <f>IF(COUNTIFS($E$3:E1743,E1389)=1, K1389, 0)</f>
        <v>0</v>
      </c>
    </row>
    <row r="1390" spans="1:12" ht="41.25" customHeight="1" x14ac:dyDescent="0.2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31"/>
        <v>DC202</v>
      </c>
      <c r="I1390" s="25" t="str">
        <f t="shared" si="130"/>
        <v>Non-M</v>
      </c>
      <c r="J1390" s="34"/>
      <c r="K1390" s="26"/>
      <c r="L1390" s="78">
        <f>IF(COUNTIFS($E$3:E1744,E1390)=1, K1390, 0)</f>
        <v>0</v>
      </c>
    </row>
    <row r="1391" spans="1:12" ht="41.25" customHeight="1" x14ac:dyDescent="0.2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31"/>
        <v>DC300</v>
      </c>
      <c r="I1391" s="25" t="str">
        <f t="shared" si="130"/>
        <v>Non-M</v>
      </c>
      <c r="J1391" s="34"/>
      <c r="K1391" s="26"/>
      <c r="L1391" s="78">
        <f>IF(COUNTIFS($E$3:E1745,E1391)=1, K1391, 0)</f>
        <v>0</v>
      </c>
    </row>
    <row r="1392" spans="1:12" ht="41.25" customHeight="1" x14ac:dyDescent="0.2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31"/>
        <v>DC400</v>
      </c>
      <c r="I1392" s="25" t="str">
        <f t="shared" si="130"/>
        <v>Non-M</v>
      </c>
      <c r="J1392" s="34"/>
      <c r="K1392" s="26"/>
      <c r="L1392" s="78">
        <f>IF(COUNTIFS($E$3:E1746,E1392)=1, K1392, 0)</f>
        <v>0</v>
      </c>
    </row>
    <row r="1393" spans="1:12" ht="41.25" customHeight="1" x14ac:dyDescent="0.2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31"/>
        <v>WB503</v>
      </c>
      <c r="I1393" s="25" t="str">
        <f t="shared" si="130"/>
        <v>Non-M</v>
      </c>
      <c r="J1393" s="34"/>
      <c r="K1393" s="26"/>
      <c r="L1393" s="78">
        <f>IF(COUNTIFS($E$3:E1747,E1393)=1, K1393, 0)</f>
        <v>0</v>
      </c>
    </row>
    <row r="1394" spans="1:12" ht="41.25" customHeight="1" x14ac:dyDescent="0.2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31"/>
        <v>PK201</v>
      </c>
      <c r="I1394" s="25" t="str">
        <f t="shared" si="130"/>
        <v>Non-M</v>
      </c>
      <c r="J1394" s="34"/>
      <c r="K1394" s="26"/>
      <c r="L1394" s="78">
        <f>IF(COUNTIFS($E$3:E1748,E1394)=1, K1394, 0)</f>
        <v>0</v>
      </c>
    </row>
    <row r="1395" spans="1:12" ht="41.25" customHeight="1" x14ac:dyDescent="0.2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31"/>
        <v>PB204</v>
      </c>
      <c r="I1395" s="25" t="str">
        <f t="shared" si="130"/>
        <v>Non-M</v>
      </c>
      <c r="J1395" s="34"/>
      <c r="K1395" s="26"/>
      <c r="L1395" s="78">
        <f>IF(COUNTIFS($E$3:E1749,E1395)=1, K1395, 0)</f>
        <v>0</v>
      </c>
    </row>
    <row r="1396" spans="1:12" ht="41.25" customHeight="1" x14ac:dyDescent="0.2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31"/>
        <v>JS105</v>
      </c>
      <c r="I1396" s="25" t="str">
        <f t="shared" si="130"/>
        <v>Non-M</v>
      </c>
      <c r="J1396" s="34"/>
      <c r="K1396" s="26"/>
      <c r="L1396" s="78">
        <f>IF(COUNTIFS($E$3:E1750,E1396)=1, K1396, 0)</f>
        <v>0</v>
      </c>
    </row>
    <row r="1397" spans="1:12" ht="41.25" customHeight="1" x14ac:dyDescent="0.2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31"/>
        <v>JS124</v>
      </c>
      <c r="I1397" s="25" t="str">
        <f t="shared" si="130"/>
        <v>Non-M</v>
      </c>
      <c r="J1397" s="34"/>
      <c r="K1397" s="26"/>
      <c r="L1397" s="78">
        <f>IF(COUNTIFS($E$3:E1751,E1397)=1, K1397, 0)</f>
        <v>0</v>
      </c>
    </row>
    <row r="1398" spans="1:12" ht="41.25" customHeight="1" x14ac:dyDescent="0.2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31"/>
        <v>GT205</v>
      </c>
      <c r="I1398" s="25" t="str">
        <f t="shared" si="130"/>
        <v>Non-M</v>
      </c>
      <c r="J1398" s="34"/>
      <c r="K1398" s="26"/>
      <c r="L1398" s="78">
        <f>IF(COUNTIFS($E$3:E1752,E1398)=1, K1398, 0)</f>
        <v>0</v>
      </c>
    </row>
    <row r="1399" spans="1:12" ht="41.25" customHeight="1" x14ac:dyDescent="0.2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31"/>
        <v>HM422</v>
      </c>
      <c r="I1399" s="25" t="str">
        <f t="shared" si="130"/>
        <v>Non-M</v>
      </c>
      <c r="J1399" s="34"/>
      <c r="K1399" s="26"/>
      <c r="L1399" s="78">
        <f>IF(COUNTIFS($E$3:E1753,E1399)=1, K1399, 0)</f>
        <v>0</v>
      </c>
    </row>
    <row r="1400" spans="1:12" ht="41.25" customHeight="1" x14ac:dyDescent="0.2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31"/>
        <v>VT805</v>
      </c>
      <c r="I1400" s="25" t="str">
        <f t="shared" si="130"/>
        <v>Non-M</v>
      </c>
      <c r="J1400" s="34"/>
      <c r="K1400" s="26"/>
      <c r="L1400" s="78">
        <f>IF(COUNTIFS($E$3:E1754,E1400)=1, K1400, 0)</f>
        <v>0</v>
      </c>
    </row>
    <row r="1401" spans="1:12" ht="41.25" customHeight="1" x14ac:dyDescent="0.2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31"/>
        <v>JS118</v>
      </c>
      <c r="I1401" s="25" t="str">
        <f t="shared" si="130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 x14ac:dyDescent="0.2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32">IF(RIGHT(G1402,1)="M", LEFT(G1402,LEN(G1402)-1), G1402)</f>
        <v>CL210</v>
      </c>
      <c r="I1402" s="25" t="str">
        <f t="shared" ref="I1402:I1418" si="133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 x14ac:dyDescent="0.2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32"/>
        <v>ZP200</v>
      </c>
      <c r="I1403" s="25" t="str">
        <f t="shared" si="133"/>
        <v>Non-M</v>
      </c>
      <c r="J1403" s="34"/>
      <c r="K1403" s="26"/>
      <c r="L1403" s="78">
        <f>IF(COUNTIFS($E$3:E1757,E1403)=1, K1403, 0)</f>
        <v>0</v>
      </c>
    </row>
    <row r="1404" spans="1:12" ht="41.25" customHeight="1" x14ac:dyDescent="0.2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32"/>
        <v>ZP101</v>
      </c>
      <c r="I1404" s="25" t="str">
        <f t="shared" si="133"/>
        <v>Non-M</v>
      </c>
      <c r="J1404" s="34"/>
      <c r="K1404" s="26"/>
      <c r="L1404" s="78">
        <f>IF(COUNTIFS($E$3:E1758,E1404)=1, K1404, 0)</f>
        <v>0</v>
      </c>
    </row>
    <row r="1405" spans="1:12" ht="41.25" customHeight="1" x14ac:dyDescent="0.2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32"/>
        <v>HM500</v>
      </c>
      <c r="I1405" s="25" t="str">
        <f t="shared" si="133"/>
        <v>Non-M</v>
      </c>
      <c r="J1405" s="34"/>
      <c r="K1405" s="26"/>
      <c r="L1405" s="78">
        <f>IF(COUNTIFS($E$3:E1759,E1405)=1, K1405, 0)</f>
        <v>0</v>
      </c>
    </row>
    <row r="1406" spans="1:12" ht="41.25" customHeight="1" x14ac:dyDescent="0.2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32"/>
        <v>JS105</v>
      </c>
      <c r="I1406" s="25" t="str">
        <f t="shared" si="133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 x14ac:dyDescent="0.2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32"/>
        <v>JS124</v>
      </c>
      <c r="I1407" s="25" t="str">
        <f t="shared" si="133"/>
        <v>Non-M</v>
      </c>
      <c r="J1407" s="34"/>
      <c r="K1407" s="26"/>
      <c r="L1407" s="78">
        <f>IF(COUNTIFS($E$3:E1761,E1407)=1, K1407, 0)</f>
        <v>0</v>
      </c>
    </row>
    <row r="1408" spans="1:12" ht="41.25" customHeight="1" x14ac:dyDescent="0.2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32"/>
        <v>WB104</v>
      </c>
      <c r="I1408" s="25" t="str">
        <f t="shared" si="133"/>
        <v>M</v>
      </c>
      <c r="J1408" s="34"/>
      <c r="K1408" s="26"/>
      <c r="L1408" s="78">
        <f>IF(COUNTIFS($E$3:E1762,E1408)=1, K1408, 0)</f>
        <v>0</v>
      </c>
    </row>
    <row r="1409" spans="1:12" ht="41.25" customHeight="1" x14ac:dyDescent="0.2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32"/>
        <v>DC100</v>
      </c>
      <c r="I1409" s="25" t="str">
        <f t="shared" si="133"/>
        <v>M</v>
      </c>
      <c r="J1409" s="34"/>
      <c r="K1409" s="26"/>
      <c r="L1409" s="78">
        <f>IF(COUNTIFS($E$3:E1763,E1409)=1, K1409, 0)</f>
        <v>0</v>
      </c>
    </row>
    <row r="1410" spans="1:12" ht="41.25" customHeight="1" x14ac:dyDescent="0.2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32"/>
        <v>DC300</v>
      </c>
      <c r="I1410" s="25" t="str">
        <f t="shared" si="133"/>
        <v>Non-M</v>
      </c>
      <c r="J1410" s="34"/>
      <c r="K1410" s="26"/>
      <c r="L1410" s="78">
        <f>IF(COUNTIFS($E$3:E1764,E1410)=1, K1410, 0)</f>
        <v>0</v>
      </c>
    </row>
    <row r="1411" spans="1:12" ht="41.25" customHeight="1" x14ac:dyDescent="0.2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32"/>
        <v>DC400</v>
      </c>
      <c r="I1411" s="25" t="str">
        <f t="shared" si="133"/>
        <v>Non-M</v>
      </c>
      <c r="J1411" s="34"/>
      <c r="K1411" s="26"/>
      <c r="L1411" s="78">
        <f>IF(COUNTIFS($E$3:E1765,E1411)=1, K1411, 0)</f>
        <v>0</v>
      </c>
    </row>
    <row r="1412" spans="1:12" ht="41.25" customHeight="1" x14ac:dyDescent="0.2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32"/>
        <v>DC202</v>
      </c>
      <c r="I1412" s="25" t="str">
        <f t="shared" si="133"/>
        <v>Non-M</v>
      </c>
      <c r="J1412" s="34"/>
      <c r="K1412" s="26"/>
      <c r="L1412" s="78">
        <f>IF(COUNTIFS($E$3:E1766,E1412)=1, K1412, 0)</f>
        <v>0</v>
      </c>
    </row>
    <row r="1413" spans="1:12" ht="41.25" customHeight="1" x14ac:dyDescent="0.2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32"/>
        <v>PK200</v>
      </c>
      <c r="I1413" s="25" t="str">
        <f t="shared" si="133"/>
        <v>Non-M</v>
      </c>
      <c r="J1413" s="34"/>
      <c r="K1413" s="26"/>
      <c r="L1413" s="78">
        <f>IF(COUNTIFS($E$3:E1767,E1413)=1, K1413, 0)</f>
        <v>0</v>
      </c>
    </row>
    <row r="1414" spans="1:12" ht="41.25" customHeight="1" x14ac:dyDescent="0.2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32"/>
        <v>PB214</v>
      </c>
      <c r="I1414" s="25" t="str">
        <f t="shared" si="133"/>
        <v>Non-M</v>
      </c>
      <c r="J1414" s="34"/>
      <c r="K1414" s="26"/>
      <c r="L1414" s="78">
        <f>IF(COUNTIFS($E$3:E1768,E1414)=1, K1414, 0)</f>
        <v>0</v>
      </c>
    </row>
    <row r="1415" spans="1:12" ht="41.25" customHeight="1" x14ac:dyDescent="0.2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32"/>
        <v>VT302</v>
      </c>
      <c r="I1415" s="25" t="str">
        <f t="shared" si="133"/>
        <v>M</v>
      </c>
      <c r="J1415" s="34"/>
      <c r="K1415" s="26"/>
      <c r="L1415" s="78">
        <f>IF(COUNTIFS($E$3:E1769,E1415)=1, K1415, 0)</f>
        <v>0</v>
      </c>
    </row>
    <row r="1416" spans="1:12" ht="41.25" customHeight="1" x14ac:dyDescent="0.2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32"/>
        <v>HM311</v>
      </c>
      <c r="I1416" s="25" t="str">
        <f t="shared" si="133"/>
        <v>Non-M</v>
      </c>
      <c r="J1416" s="34"/>
      <c r="K1416" s="26"/>
      <c r="L1416" s="78">
        <f>IF(COUNTIFS($E$3:E1770,E1416)=1, K1416, 0)</f>
        <v>0</v>
      </c>
    </row>
    <row r="1417" spans="1:12" ht="41.25" customHeight="1" x14ac:dyDescent="0.2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32"/>
        <v>JS124</v>
      </c>
      <c r="I1417" s="25" t="str">
        <f t="shared" si="133"/>
        <v>Non-M</v>
      </c>
      <c r="J1417" s="34"/>
      <c r="K1417" s="26"/>
      <c r="L1417" s="78">
        <f>IF(COUNTIFS($E$3:E1771,E1417)=1, K1417, 0)</f>
        <v>0</v>
      </c>
    </row>
    <row r="1418" spans="1:12" ht="41.25" customHeight="1" x14ac:dyDescent="0.2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32"/>
        <v>JS105</v>
      </c>
      <c r="I1418" s="25" t="str">
        <f t="shared" si="133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 x14ac:dyDescent="0.2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4">IF(RIGHT(G1419,1)="M", LEFT(G1419,LEN(G1419)-1), G1419)</f>
        <v>CL413</v>
      </c>
      <c r="I1419" s="25" t="str">
        <f t="shared" ref="I1419:I1456" si="135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 x14ac:dyDescent="0.2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4"/>
        <v>ZP106</v>
      </c>
      <c r="I1420" s="25" t="str">
        <f t="shared" si="135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 x14ac:dyDescent="0.2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4"/>
        <v>JS105</v>
      </c>
      <c r="I1421" s="25" t="str">
        <f t="shared" si="135"/>
        <v>Non-M</v>
      </c>
      <c r="J1421" s="34"/>
      <c r="K1421" s="26"/>
      <c r="L1421" s="78">
        <f>IF(COUNTIFS($E$3:E1775,E1421)=1, K1421, 0)</f>
        <v>0</v>
      </c>
    </row>
    <row r="1422" spans="1:12" ht="41.25" customHeight="1" x14ac:dyDescent="0.2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4"/>
        <v>JS401</v>
      </c>
      <c r="I1422" s="25" t="str">
        <f t="shared" si="135"/>
        <v>Non-M</v>
      </c>
      <c r="J1422" s="34"/>
      <c r="K1422" s="26"/>
      <c r="L1422" s="78">
        <f>IF(COUNTIFS($E$3:E1776,E1422)=1, K1422, 0)</f>
        <v>0</v>
      </c>
    </row>
    <row r="1423" spans="1:12" ht="41.25" customHeight="1" x14ac:dyDescent="0.2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4"/>
        <v>PK208/PK100</v>
      </c>
      <c r="I1423" s="25" t="str">
        <f t="shared" si="135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 x14ac:dyDescent="0.2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4"/>
        <v>PB201</v>
      </c>
      <c r="I1424" s="25" t="str">
        <f t="shared" si="135"/>
        <v>Non-M</v>
      </c>
      <c r="J1424" s="34"/>
      <c r="K1424" s="26"/>
      <c r="L1424" s="78">
        <f>IF(COUNTIFS($E$3:E1778,E1424)=1, K1424, 0)</f>
        <v>0</v>
      </c>
    </row>
    <row r="1425" spans="1:12" ht="41.25" customHeight="1" x14ac:dyDescent="0.2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4"/>
        <v>HM114</v>
      </c>
      <c r="I1425" s="25" t="str">
        <f t="shared" si="135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 x14ac:dyDescent="0.2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4"/>
        <v>HM315</v>
      </c>
      <c r="I1426" s="25" t="str">
        <f t="shared" si="135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 x14ac:dyDescent="0.2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 t="shared" ref="H1427:H1434" si="136">IF(RIGHT(G1427,1)="M", LEFT(G1427,LEN(G1427)-1), G1427)</f>
        <v>CL413</v>
      </c>
      <c r="I1427" s="25" t="str">
        <f t="shared" ref="I1427:I1434" si="137"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 x14ac:dyDescent="0.2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 t="shared" si="136"/>
        <v>ZP106</v>
      </c>
      <c r="I1428" s="25" t="str">
        <f t="shared" si="137"/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 x14ac:dyDescent="0.2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 t="shared" si="136"/>
        <v>JS105</v>
      </c>
      <c r="I1429" s="25" t="str">
        <f t="shared" si="137"/>
        <v>Non-M</v>
      </c>
      <c r="J1429" s="34"/>
      <c r="K1429" s="26"/>
      <c r="L1429" s="78">
        <f>IF(COUNTIFS($E$3:E1783,E1429)=1, K1429, 0)</f>
        <v>0</v>
      </c>
    </row>
    <row r="1430" spans="1:12" ht="41.25" customHeight="1" x14ac:dyDescent="0.2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 t="shared" si="136"/>
        <v>JS401</v>
      </c>
      <c r="I1430" s="25" t="str">
        <f t="shared" si="137"/>
        <v>Non-M</v>
      </c>
      <c r="J1430" s="34"/>
      <c r="K1430" s="26"/>
      <c r="L1430" s="78">
        <f>IF(COUNTIFS($E$3:E1784,E1430)=1, K1430, 0)</f>
        <v>0</v>
      </c>
    </row>
    <row r="1431" spans="1:12" ht="41.25" customHeight="1" x14ac:dyDescent="0.2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 t="shared" si="136"/>
        <v>PK208/PK100</v>
      </c>
      <c r="I1431" s="25" t="str">
        <f t="shared" si="137"/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 x14ac:dyDescent="0.2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 t="shared" si="136"/>
        <v>PB201</v>
      </c>
      <c r="I1432" s="25" t="str">
        <f t="shared" si="137"/>
        <v>Non-M</v>
      </c>
      <c r="J1432" s="34"/>
      <c r="K1432" s="26"/>
      <c r="L1432" s="78">
        <f>IF(COUNTIFS($E$3:E1786,E1432)=1, K1432, 0)</f>
        <v>0</v>
      </c>
    </row>
    <row r="1433" spans="1:12" ht="41.25" customHeight="1" x14ac:dyDescent="0.2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 t="shared" si="136"/>
        <v>HM114</v>
      </c>
      <c r="I1433" s="25" t="str">
        <f t="shared" si="137"/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 x14ac:dyDescent="0.2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 t="shared" si="136"/>
        <v>HM315</v>
      </c>
      <c r="I1434" s="25" t="str">
        <f t="shared" si="137"/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 x14ac:dyDescent="0.2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8">IF(RIGHT(G1435,1)="M", LEFT(G1435,LEN(G1435)-1), G1435)</f>
        <v>DC102</v>
      </c>
      <c r="I1435" s="25" t="str">
        <f t="shared" ref="I1435:I1445" si="139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 x14ac:dyDescent="0.2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8"/>
        <v>DC300</v>
      </c>
      <c r="I1436" s="25" t="str">
        <f t="shared" si="139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 x14ac:dyDescent="0.2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8"/>
        <v>DC400</v>
      </c>
      <c r="I1437" s="25" t="str">
        <f t="shared" si="139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 x14ac:dyDescent="0.2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8"/>
        <v>DC201</v>
      </c>
      <c r="I1438" s="25" t="str">
        <f t="shared" si="139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 x14ac:dyDescent="0.2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8"/>
        <v>WB406</v>
      </c>
      <c r="I1439" s="25" t="str">
        <f t="shared" si="139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 x14ac:dyDescent="0.2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8"/>
        <v>JS107</v>
      </c>
      <c r="I1440" s="25" t="str">
        <f t="shared" si="139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 x14ac:dyDescent="0.2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8"/>
        <v>PK201</v>
      </c>
      <c r="I1441" s="25" t="str">
        <f t="shared" si="139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 x14ac:dyDescent="0.2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8"/>
        <v>PB204</v>
      </c>
      <c r="I1442" s="25" t="str">
        <f t="shared" si="139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 x14ac:dyDescent="0.2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8"/>
        <v>JS302</v>
      </c>
      <c r="I1443" s="25" t="str">
        <f t="shared" si="139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 x14ac:dyDescent="0.2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8"/>
        <v>HM315</v>
      </c>
      <c r="I1444" s="25" t="str">
        <f t="shared" si="139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 x14ac:dyDescent="0.2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8"/>
        <v>HM702</v>
      </c>
      <c r="I1445" s="25" t="str">
        <f t="shared" si="139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 x14ac:dyDescent="0.2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4"/>
        <v>DC102</v>
      </c>
      <c r="I1446" s="25" t="str">
        <f t="shared" si="135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 x14ac:dyDescent="0.2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4"/>
        <v>DC300</v>
      </c>
      <c r="I1447" s="25" t="str">
        <f t="shared" si="135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 x14ac:dyDescent="0.2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4"/>
        <v>DC400</v>
      </c>
      <c r="I1448" s="25" t="str">
        <f t="shared" si="135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 x14ac:dyDescent="0.2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4"/>
        <v>DC201</v>
      </c>
      <c r="I1449" s="25" t="str">
        <f t="shared" si="135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 x14ac:dyDescent="0.2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4"/>
        <v>WB202/WB406</v>
      </c>
      <c r="I1450" s="25" t="str">
        <f t="shared" si="135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 x14ac:dyDescent="0.2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4"/>
        <v>JS107</v>
      </c>
      <c r="I1451" s="25" t="str">
        <f t="shared" si="135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 x14ac:dyDescent="0.2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4"/>
        <v>PK201</v>
      </c>
      <c r="I1452" s="25" t="str">
        <f t="shared" si="135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 x14ac:dyDescent="0.2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4"/>
        <v>PB204</v>
      </c>
      <c r="I1453" s="25" t="str">
        <f t="shared" si="135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 x14ac:dyDescent="0.2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4"/>
        <v>JS302</v>
      </c>
      <c r="I1454" s="25" t="str">
        <f t="shared" si="135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 x14ac:dyDescent="0.2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4"/>
        <v>HM315</v>
      </c>
      <c r="I1455" s="25" t="str">
        <f t="shared" si="135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 x14ac:dyDescent="0.2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4"/>
        <v>HM702</v>
      </c>
      <c r="I1456" s="25" t="str">
        <f t="shared" si="135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 x14ac:dyDescent="0.2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40">IF(RIGHT(G1457,1)="M", LEFT(G1457,LEN(G1457)-1), G1457)</f>
        <v>CL413</v>
      </c>
      <c r="I1457" s="25" t="str">
        <f t="shared" ref="I1457:I1477" si="141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 x14ac:dyDescent="0.2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40"/>
        <v>ZP106</v>
      </c>
      <c r="I1458" s="25" t="str">
        <f t="shared" si="141"/>
        <v>Non-M</v>
      </c>
      <c r="J1458" s="34"/>
      <c r="K1458" s="26"/>
      <c r="L1458" s="78">
        <f>IF(COUNTIFS($E$3:E1812,E1458)=1, K1458, 0)</f>
        <v>0</v>
      </c>
    </row>
    <row r="1459" spans="1:12" ht="41.25" customHeight="1" x14ac:dyDescent="0.2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40"/>
        <v>JS124</v>
      </c>
      <c r="I1459" s="25" t="str">
        <f t="shared" si="141"/>
        <v>Non-M</v>
      </c>
      <c r="J1459" s="34"/>
      <c r="K1459" s="26"/>
      <c r="L1459" s="78">
        <f>IF(COUNTIFS($E$3:E1813,E1459)=1, K1459, 0)</f>
        <v>0</v>
      </c>
    </row>
    <row r="1460" spans="1:12" ht="41.25" customHeight="1" x14ac:dyDescent="0.2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40"/>
        <v>JS105</v>
      </c>
      <c r="I1460" s="25" t="str">
        <f t="shared" si="141"/>
        <v>Non-M</v>
      </c>
      <c r="J1460" s="34"/>
      <c r="K1460" s="26"/>
      <c r="L1460" s="78">
        <f>IF(COUNTIFS($E$3:E1814,E1460)=1, K1460, 0)</f>
        <v>0</v>
      </c>
    </row>
    <row r="1461" spans="1:12" ht="41.25" customHeight="1" x14ac:dyDescent="0.2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40"/>
        <v>LP100</v>
      </c>
      <c r="I1461" s="25" t="str">
        <f t="shared" si="141"/>
        <v>Non-M</v>
      </c>
      <c r="J1461" s="34"/>
      <c r="K1461" s="26"/>
      <c r="L1461" s="78">
        <f>IF(COUNTIFS($E$3:E1815,E1461)=1, K1461, 0)</f>
        <v>0</v>
      </c>
    </row>
    <row r="1462" spans="1:12" ht="41.25" customHeight="1" x14ac:dyDescent="0.2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40"/>
        <v>JS401</v>
      </c>
      <c r="I1462" s="25" t="str">
        <f t="shared" si="141"/>
        <v>Non-M</v>
      </c>
      <c r="J1462" s="34"/>
      <c r="K1462" s="26"/>
      <c r="L1462" s="78">
        <f>IF(COUNTIFS($E$3:E1816,E1462)=1, K1462, 0)</f>
        <v>0</v>
      </c>
    </row>
    <row r="1463" spans="1:12" ht="41.25" customHeight="1" x14ac:dyDescent="0.2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40"/>
        <v>PK603</v>
      </c>
      <c r="I1463" s="25" t="str">
        <f t="shared" si="141"/>
        <v>M</v>
      </c>
      <c r="J1463" s="34"/>
      <c r="K1463" s="26"/>
      <c r="L1463" s="78">
        <f>IF(COUNTIFS($E$3:E1817,E1463)=1, K1463, 0)</f>
        <v>0</v>
      </c>
    </row>
    <row r="1464" spans="1:12" ht="41.25" customHeight="1" x14ac:dyDescent="0.2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40"/>
        <v>HM420</v>
      </c>
      <c r="I1464" s="25" t="str">
        <f t="shared" si="141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 x14ac:dyDescent="0.2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40"/>
        <v>HM509</v>
      </c>
      <c r="I1465" s="25" t="str">
        <f t="shared" si="141"/>
        <v>Non-M</v>
      </c>
      <c r="J1465" s="34"/>
      <c r="K1465" s="26"/>
      <c r="L1465" s="78">
        <f>IF(COUNTIFS($E$3:E1819,E1465)=1, K1465, 0)</f>
        <v>0</v>
      </c>
    </row>
    <row r="1466" spans="1:12" ht="41.25" customHeight="1" x14ac:dyDescent="0.2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40"/>
        <v>DC101</v>
      </c>
      <c r="I1466" s="25" t="str">
        <f t="shared" si="141"/>
        <v>Non-M</v>
      </c>
      <c r="J1466" s="34"/>
      <c r="K1466" s="26"/>
      <c r="L1466" s="78">
        <f>IF(COUNTIFS($E$3:E1820,E1466)=1, K1466, 0)</f>
        <v>0</v>
      </c>
    </row>
    <row r="1467" spans="1:12" ht="41.25" customHeight="1" x14ac:dyDescent="0.2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40"/>
        <v>DC202</v>
      </c>
      <c r="I1467" s="25" t="str">
        <f t="shared" si="141"/>
        <v>Non-M</v>
      </c>
      <c r="J1467" s="34"/>
      <c r="K1467" s="26"/>
      <c r="L1467" s="78">
        <f>IF(COUNTIFS($E$3:E1821,E1467)=1, K1467, 0)</f>
        <v>0</v>
      </c>
    </row>
    <row r="1468" spans="1:12" ht="41.25" customHeight="1" x14ac:dyDescent="0.2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40"/>
        <v>DC300</v>
      </c>
      <c r="I1468" s="25" t="str">
        <f t="shared" si="141"/>
        <v>Non-M</v>
      </c>
      <c r="J1468" s="34"/>
      <c r="K1468" s="26"/>
      <c r="L1468" s="78">
        <f>IF(COUNTIFS($E$3:E1822,E1468)=1, K1468, 0)</f>
        <v>0</v>
      </c>
    </row>
    <row r="1469" spans="1:12" ht="41.25" customHeight="1" x14ac:dyDescent="0.2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40"/>
        <v>DC400</v>
      </c>
      <c r="I1469" s="25" t="str">
        <f t="shared" si="141"/>
        <v>Non-M</v>
      </c>
      <c r="J1469" s="34"/>
      <c r="K1469" s="26"/>
      <c r="L1469" s="78">
        <f>IF(COUNTIFS($E$3:E1823,E1469)=1, K1469, 0)</f>
        <v>0</v>
      </c>
    </row>
    <row r="1470" spans="1:12" ht="41.25" customHeight="1" x14ac:dyDescent="0.2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40"/>
        <v>WB503</v>
      </c>
      <c r="I1470" s="25" t="str">
        <f t="shared" si="141"/>
        <v>Non-M</v>
      </c>
      <c r="J1470" s="34"/>
      <c r="K1470" s="26"/>
      <c r="L1470" s="78">
        <f>IF(COUNTIFS($E$3:E1824,E1470)=1, K1470, 0)</f>
        <v>0</v>
      </c>
    </row>
    <row r="1471" spans="1:12" ht="41.25" customHeight="1" x14ac:dyDescent="0.2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40"/>
        <v>JS105</v>
      </c>
      <c r="I1471" s="25" t="str">
        <f t="shared" si="141"/>
        <v>Non-M</v>
      </c>
      <c r="J1471" s="34"/>
      <c r="K1471" s="26"/>
      <c r="L1471" s="78">
        <f>IF(COUNTIFS($E$3:E1825,E1471)=1, K1471, 0)</f>
        <v>0</v>
      </c>
    </row>
    <row r="1472" spans="1:12" ht="41.25" customHeight="1" x14ac:dyDescent="0.2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40"/>
        <v>JS124</v>
      </c>
      <c r="I1472" s="25" t="str">
        <f t="shared" si="141"/>
        <v>Non-M</v>
      </c>
      <c r="J1472" s="34"/>
      <c r="K1472" s="26"/>
      <c r="L1472" s="78">
        <f>IF(COUNTIFS($E$3:E1826,E1472)=1, K1472, 0)</f>
        <v>0</v>
      </c>
    </row>
    <row r="1473" spans="1:12" ht="41.25" customHeight="1" x14ac:dyDescent="0.2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40"/>
        <v>JS122</v>
      </c>
      <c r="I1473" s="25" t="str">
        <f t="shared" si="141"/>
        <v>Non-M</v>
      </c>
      <c r="J1473" s="34"/>
      <c r="K1473" s="26"/>
      <c r="L1473" s="78">
        <f>IF(COUNTIFS($E$3:E1827,E1473)=1, K1473, 0)</f>
        <v>0</v>
      </c>
    </row>
    <row r="1474" spans="1:12" ht="41.25" customHeight="1" x14ac:dyDescent="0.2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40"/>
        <v>PK201</v>
      </c>
      <c r="I1474" s="25" t="str">
        <f t="shared" si="141"/>
        <v>Non-M</v>
      </c>
      <c r="J1474" s="34"/>
      <c r="K1474" s="26"/>
      <c r="L1474" s="78">
        <f>IF(COUNTIFS($E$3:E1828,E1474)=1, K1474, 0)</f>
        <v>0</v>
      </c>
    </row>
    <row r="1475" spans="1:12" ht="41.25" customHeight="1" x14ac:dyDescent="0.2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40"/>
        <v>PB204</v>
      </c>
      <c r="I1475" s="25" t="str">
        <f t="shared" si="141"/>
        <v>Non-M</v>
      </c>
      <c r="J1475" s="34"/>
      <c r="K1475" s="26"/>
      <c r="L1475" s="78">
        <f>IF(COUNTIFS($E$3:E1829,E1475)=1, K1475, 0)</f>
        <v>0</v>
      </c>
    </row>
    <row r="1476" spans="1:12" ht="41.25" customHeight="1" x14ac:dyDescent="0.2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40"/>
        <v>HM500</v>
      </c>
      <c r="I1476" s="25" t="str">
        <f t="shared" si="141"/>
        <v>Non-M</v>
      </c>
      <c r="J1476" s="34"/>
      <c r="K1476" s="26"/>
      <c r="L1476" s="78">
        <f>IF(COUNTIFS($E$3:E1830,E1476)=1, K1476, 0)</f>
        <v>0</v>
      </c>
    </row>
    <row r="1477" spans="1:12" ht="41.25" customHeight="1" x14ac:dyDescent="0.2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40"/>
        <v>VT500</v>
      </c>
      <c r="I1477" s="25" t="str">
        <f t="shared" si="141"/>
        <v>Non-M</v>
      </c>
      <c r="J1477" s="34"/>
      <c r="K1477" s="26"/>
      <c r="L1477" s="78">
        <f>IF(COUNTIFS($E$3:E1831,E1477)=1, K1477, 0)</f>
        <v>0</v>
      </c>
    </row>
    <row r="1478" spans="1:12" ht="41.25" customHeight="1" x14ac:dyDescent="0.2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 t="shared" ref="H1478:H1493" si="142">IF(RIGHT(G1478,1)="M", LEFT(G1478,LEN(G1478)-1), G1478)</f>
        <v>ZP105</v>
      </c>
      <c r="I1478" s="25" t="str">
        <f t="shared" ref="I1478:I1485" si="143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 x14ac:dyDescent="0.2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 t="shared" si="142"/>
        <v>CL410</v>
      </c>
      <c r="I1479" s="25" t="str">
        <f t="shared" si="143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 x14ac:dyDescent="0.2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 t="shared" si="142"/>
        <v>JS117</v>
      </c>
      <c r="I1480" s="25" t="str">
        <f t="shared" si="143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 x14ac:dyDescent="0.2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 t="shared" si="142"/>
        <v>JS105</v>
      </c>
      <c r="I1481" s="25" t="str">
        <f t="shared" si="143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 x14ac:dyDescent="0.2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 t="shared" si="142"/>
        <v>PK111</v>
      </c>
      <c r="I1482" s="25" t="str">
        <f t="shared" si="143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 x14ac:dyDescent="0.2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 t="shared" si="142"/>
        <v>PB104</v>
      </c>
      <c r="I1483" s="25" t="str">
        <f t="shared" si="143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 x14ac:dyDescent="0.2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 t="shared" si="142"/>
        <v>HM103</v>
      </c>
      <c r="I1484" s="25" t="str">
        <f t="shared" si="143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 x14ac:dyDescent="0.2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 t="shared" si="142"/>
        <v>HM105</v>
      </c>
      <c r="I1485" s="25" t="str">
        <f t="shared" si="143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 x14ac:dyDescent="0.2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 t="shared" si="142"/>
        <v>ZP105</v>
      </c>
      <c r="I1486" s="25" t="str">
        <f t="shared" ref="I1486:I1517" si="144"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 x14ac:dyDescent="0.2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 t="shared" si="142"/>
        <v>CL410</v>
      </c>
      <c r="I1487" s="25" t="str">
        <f t="shared" si="144"/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 x14ac:dyDescent="0.2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 t="shared" si="142"/>
        <v>JS117</v>
      </c>
      <c r="I1488" s="25" t="str">
        <f t="shared" si="144"/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 x14ac:dyDescent="0.2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 t="shared" si="142"/>
        <v>JS105</v>
      </c>
      <c r="I1489" s="25" t="str">
        <f t="shared" si="144"/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 x14ac:dyDescent="0.2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 t="shared" si="142"/>
        <v>PK111</v>
      </c>
      <c r="I1490" s="25" t="str">
        <f t="shared" si="144"/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 x14ac:dyDescent="0.2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 t="shared" si="142"/>
        <v>PB104</v>
      </c>
      <c r="I1491" s="25" t="str">
        <f t="shared" si="144"/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 x14ac:dyDescent="0.2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 t="shared" si="142"/>
        <v>HM103</v>
      </c>
      <c r="I1492" s="25" t="str">
        <f t="shared" si="144"/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 x14ac:dyDescent="0.2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 t="shared" si="142"/>
        <v>HM105</v>
      </c>
      <c r="I1493" s="25" t="str">
        <f t="shared" si="144"/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 x14ac:dyDescent="0.2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 t="shared" si="144"/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 x14ac:dyDescent="0.2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 t="shared" si="144"/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 x14ac:dyDescent="0.2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 t="shared" si="144"/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 x14ac:dyDescent="0.2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 t="shared" si="144"/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 x14ac:dyDescent="0.2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 t="shared" ref="H1498:H1505" si="145">IF(RIGHT(G1498,1)="M", LEFT(G1498,LEN(G1498)-1), G1498)</f>
        <v>DC200</v>
      </c>
      <c r="I1498" s="25" t="str">
        <f t="shared" si="144"/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 x14ac:dyDescent="0.2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 t="shared" si="145"/>
        <v>PK405</v>
      </c>
      <c r="I1499" s="25" t="str">
        <f t="shared" si="144"/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 x14ac:dyDescent="0.2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 t="shared" si="145"/>
        <v>PK201</v>
      </c>
      <c r="I1500" s="25" t="str">
        <f t="shared" si="144"/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 x14ac:dyDescent="0.2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 t="shared" si="145"/>
        <v>PB214</v>
      </c>
      <c r="I1501" s="25" t="str">
        <f t="shared" si="144"/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 x14ac:dyDescent="0.2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 t="shared" si="145"/>
        <v>JF117</v>
      </c>
      <c r="I1502" s="25" t="str">
        <f t="shared" si="144"/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 x14ac:dyDescent="0.2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 t="shared" si="145"/>
        <v>JF400</v>
      </c>
      <c r="I1503" s="25" t="str">
        <f t="shared" si="144"/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 x14ac:dyDescent="0.2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 t="shared" si="145"/>
        <v>HM506</v>
      </c>
      <c r="I1504" s="25" t="str">
        <f t="shared" si="144"/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 x14ac:dyDescent="0.2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 t="shared" si="145"/>
        <v>VT500</v>
      </c>
      <c r="I1505" s="25" t="str">
        <f t="shared" si="144"/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 x14ac:dyDescent="0.2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 t="shared" si="144"/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 x14ac:dyDescent="0.2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 t="shared" si="144"/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 x14ac:dyDescent="0.2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 t="shared" si="144"/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 x14ac:dyDescent="0.2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 t="shared" si="144"/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 x14ac:dyDescent="0.2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 t="shared" ref="H1510:H1517" si="146">IF(RIGHT(G1510,1)="M", LEFT(G1510,LEN(G1510)-1), G1510)</f>
        <v>DC200</v>
      </c>
      <c r="I1510" s="25" t="str">
        <f t="shared" si="144"/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 x14ac:dyDescent="0.2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 t="shared" si="146"/>
        <v>PK405</v>
      </c>
      <c r="I1511" s="25" t="str">
        <f t="shared" si="144"/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 x14ac:dyDescent="0.2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 t="shared" si="146"/>
        <v>PK201</v>
      </c>
      <c r="I1512" s="25" t="str">
        <f t="shared" si="144"/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 x14ac:dyDescent="0.2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 t="shared" si="146"/>
        <v>PB214</v>
      </c>
      <c r="I1513" s="25" t="str">
        <f t="shared" si="144"/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 x14ac:dyDescent="0.2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 t="shared" si="146"/>
        <v>JF117</v>
      </c>
      <c r="I1514" s="25" t="str">
        <f t="shared" si="144"/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 x14ac:dyDescent="0.2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 t="shared" si="146"/>
        <v>JF400</v>
      </c>
      <c r="I1515" s="25" t="str">
        <f t="shared" si="144"/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 x14ac:dyDescent="0.2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 t="shared" si="146"/>
        <v>HM506</v>
      </c>
      <c r="I1516" s="25" t="str">
        <f t="shared" si="144"/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 x14ac:dyDescent="0.2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 t="shared" si="146"/>
        <v>VT500</v>
      </c>
      <c r="I1517" s="25" t="str">
        <f t="shared" si="144"/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 x14ac:dyDescent="0.2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 t="shared" ref="I1518:I1549" si="147"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 x14ac:dyDescent="0.2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 t="shared" si="147"/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 x14ac:dyDescent="0.2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 t="shared" si="147"/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 x14ac:dyDescent="0.2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 t="shared" si="147"/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 x14ac:dyDescent="0.2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 t="shared" ref="H1522:H1559" si="148">IF(RIGHT(G1522,1)="M", LEFT(G1522,LEN(G1522)-1), G1522)</f>
        <v>DC200</v>
      </c>
      <c r="I1522" s="25" t="str">
        <f t="shared" si="147"/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 x14ac:dyDescent="0.2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 t="shared" si="148"/>
        <v>PK405</v>
      </c>
      <c r="I1523" s="25" t="str">
        <f t="shared" si="147"/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 x14ac:dyDescent="0.2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 t="shared" si="148"/>
        <v>PK201</v>
      </c>
      <c r="I1524" s="25" t="str">
        <f t="shared" si="147"/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 x14ac:dyDescent="0.2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 t="shared" si="148"/>
        <v>PB214</v>
      </c>
      <c r="I1525" s="25" t="str">
        <f t="shared" si="147"/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 x14ac:dyDescent="0.2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 t="shared" si="148"/>
        <v>JF117</v>
      </c>
      <c r="I1526" s="25" t="str">
        <f t="shared" si="147"/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 x14ac:dyDescent="0.2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 t="shared" si="148"/>
        <v>JF400</v>
      </c>
      <c r="I1527" s="25" t="str">
        <f t="shared" si="147"/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 x14ac:dyDescent="0.2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 t="shared" si="148"/>
        <v>HM506</v>
      </c>
      <c r="I1528" s="25" t="str">
        <f t="shared" si="147"/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 x14ac:dyDescent="0.2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 t="shared" si="148"/>
        <v>VT500</v>
      </c>
      <c r="I1529" s="25" t="str">
        <f t="shared" si="147"/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 x14ac:dyDescent="0.2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 t="shared" si="148"/>
        <v>WB501</v>
      </c>
      <c r="I1530" s="25" t="str">
        <f t="shared" si="147"/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 x14ac:dyDescent="0.2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 t="shared" si="148"/>
        <v>DC101</v>
      </c>
      <c r="I1531" s="25" t="str">
        <f t="shared" si="147"/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 x14ac:dyDescent="0.2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 t="shared" si="148"/>
        <v>DC300</v>
      </c>
      <c r="I1532" s="25" t="str">
        <f t="shared" si="147"/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 x14ac:dyDescent="0.2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 t="shared" si="148"/>
        <v>DC400</v>
      </c>
      <c r="I1533" s="25" t="str">
        <f t="shared" si="147"/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 x14ac:dyDescent="0.2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 t="shared" si="148"/>
        <v>DC200</v>
      </c>
      <c r="I1534" s="25" t="str">
        <f t="shared" si="147"/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 x14ac:dyDescent="0.2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 t="shared" si="148"/>
        <v>JS105</v>
      </c>
      <c r="I1535" s="25" t="str">
        <f t="shared" si="147"/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 x14ac:dyDescent="0.2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 t="shared" si="148"/>
        <v>JS124</v>
      </c>
      <c r="I1536" s="25" t="str">
        <f t="shared" si="147"/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 x14ac:dyDescent="0.2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 t="shared" si="148"/>
        <v>GT207</v>
      </c>
      <c r="I1537" s="25" t="str">
        <f t="shared" si="147"/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 x14ac:dyDescent="0.2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 t="shared" si="148"/>
        <v>PK305</v>
      </c>
      <c r="I1538" s="25" t="str">
        <f t="shared" si="147"/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 x14ac:dyDescent="0.2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 t="shared" si="148"/>
        <v>HM500</v>
      </c>
      <c r="I1539" s="25" t="str">
        <f t="shared" si="147"/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 x14ac:dyDescent="0.2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 t="shared" si="148"/>
        <v>WB501</v>
      </c>
      <c r="I1540" s="25" t="str">
        <f t="shared" si="147"/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 x14ac:dyDescent="0.2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 t="shared" si="148"/>
        <v>DC101</v>
      </c>
      <c r="I1541" s="25" t="str">
        <f t="shared" si="147"/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 x14ac:dyDescent="0.2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 t="shared" si="148"/>
        <v>DC300</v>
      </c>
      <c r="I1542" s="25" t="str">
        <f t="shared" si="147"/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 x14ac:dyDescent="0.2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 t="shared" si="148"/>
        <v>DC400</v>
      </c>
      <c r="I1543" s="25" t="str">
        <f t="shared" si="147"/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 x14ac:dyDescent="0.2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 t="shared" si="148"/>
        <v>DC200</v>
      </c>
      <c r="I1544" s="25" t="str">
        <f t="shared" si="147"/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 x14ac:dyDescent="0.2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 t="shared" si="148"/>
        <v>JS105</v>
      </c>
      <c r="I1545" s="25" t="str">
        <f t="shared" si="147"/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 x14ac:dyDescent="0.2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 t="shared" si="148"/>
        <v>JS124</v>
      </c>
      <c r="I1546" s="25" t="str">
        <f t="shared" si="147"/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 x14ac:dyDescent="0.2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 t="shared" si="148"/>
        <v>GT207</v>
      </c>
      <c r="I1547" s="25" t="str">
        <f t="shared" si="147"/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 x14ac:dyDescent="0.2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 t="shared" si="148"/>
        <v>PK305</v>
      </c>
      <c r="I1548" s="25" t="str">
        <f t="shared" si="147"/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 x14ac:dyDescent="0.2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 t="shared" si="148"/>
        <v>HM500</v>
      </c>
      <c r="I1549" s="25" t="str">
        <f t="shared" si="147"/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 x14ac:dyDescent="0.2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 t="shared" si="148"/>
        <v>WB501</v>
      </c>
      <c r="I1550" s="25" t="str">
        <f t="shared" ref="I1550:I1559" si="149"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 x14ac:dyDescent="0.2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 t="shared" si="148"/>
        <v>DC101</v>
      </c>
      <c r="I1551" s="25" t="str">
        <f t="shared" si="149"/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 x14ac:dyDescent="0.2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 t="shared" si="148"/>
        <v>DC300</v>
      </c>
      <c r="I1552" s="25" t="str">
        <f t="shared" si="149"/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 x14ac:dyDescent="0.2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 t="shared" si="148"/>
        <v>DC400</v>
      </c>
      <c r="I1553" s="25" t="str">
        <f t="shared" si="149"/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 x14ac:dyDescent="0.2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 t="shared" si="148"/>
        <v>DC200</v>
      </c>
      <c r="I1554" s="25" t="str">
        <f t="shared" si="149"/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 x14ac:dyDescent="0.2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 t="shared" si="148"/>
        <v>JS105</v>
      </c>
      <c r="I1555" s="25" t="str">
        <f t="shared" si="149"/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 x14ac:dyDescent="0.2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 x14ac:dyDescent="0.2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 t="shared" si="148"/>
        <v>GT207</v>
      </c>
      <c r="I1557" s="25" t="str">
        <f t="shared" si="149"/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 x14ac:dyDescent="0.2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 t="shared" si="148"/>
        <v>PK305</v>
      </c>
      <c r="I1558" s="25" t="str">
        <f t="shared" si="149"/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 x14ac:dyDescent="0.2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 t="shared" si="148"/>
        <v>HM500</v>
      </c>
      <c r="I1559" s="25" t="str">
        <f t="shared" si="149"/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 x14ac:dyDescent="0.2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50">IF(RIGHT(G1560,1)="M", LEFT(G1560,LEN(G1560)-1), G1560)</f>
        <v>WB303</v>
      </c>
      <c r="I1560" s="25" t="str">
        <f t="shared" ref="I1560:I1563" si="151">IF(RIGHT(G1560,1)="M","M","Non-M")</f>
        <v>Non-M</v>
      </c>
      <c r="J1560" s="90"/>
      <c r="K1560" s="79"/>
      <c r="L1560" s="78"/>
    </row>
    <row r="1561" spans="1:12" ht="41.25" customHeight="1" x14ac:dyDescent="0.2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50"/>
        <v>DC100</v>
      </c>
      <c r="I1561" s="25" t="str">
        <f t="shared" si="151"/>
        <v>Non-M</v>
      </c>
      <c r="J1561" s="90"/>
      <c r="K1561" s="79"/>
      <c r="L1561" s="78"/>
    </row>
    <row r="1562" spans="1:12" ht="41.25" customHeight="1" x14ac:dyDescent="0.2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50"/>
        <v>DC300</v>
      </c>
      <c r="I1562" s="25" t="str">
        <f t="shared" si="151"/>
        <v>Non-M</v>
      </c>
      <c r="J1562" s="90"/>
      <c r="K1562" s="79"/>
      <c r="L1562" s="78"/>
    </row>
    <row r="1563" spans="1:12" ht="41.25" customHeight="1" x14ac:dyDescent="0.2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50"/>
        <v>DC400</v>
      </c>
      <c r="I1563" s="25" t="str">
        <f t="shared" si="151"/>
        <v>Non-M</v>
      </c>
      <c r="J1563" s="90"/>
      <c r="K1563" s="79"/>
      <c r="L1563" s="78"/>
    </row>
    <row r="1564" spans="1:12" ht="41.25" customHeight="1" x14ac:dyDescent="0.2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 t="shared" ref="H1564:H1573" si="152">IF(RIGHT(G1564,1)="M", LEFT(G1564,LEN(G1564)-1), G1564)</f>
        <v>DC200</v>
      </c>
      <c r="I1564" s="25" t="str">
        <f t="shared" ref="I1564:I1573" si="153">IF(RIGHT(G1564,1)="M","M","Non-M")</f>
        <v>Non-M</v>
      </c>
      <c r="J1564" s="90"/>
      <c r="K1564" s="79"/>
      <c r="L1564" s="78"/>
    </row>
    <row r="1565" spans="1:12" ht="41.25" customHeight="1" x14ac:dyDescent="0.2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 t="shared" si="152"/>
        <v>PK202</v>
      </c>
      <c r="I1565" s="25" t="str">
        <f t="shared" si="153"/>
        <v>Non-M</v>
      </c>
      <c r="J1565" s="90"/>
      <c r="K1565" s="79"/>
      <c r="L1565" s="78"/>
    </row>
    <row r="1566" spans="1:12" ht="41.25" customHeight="1" x14ac:dyDescent="0.2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 t="shared" si="152"/>
        <v>PB204</v>
      </c>
      <c r="I1566" s="25" t="str">
        <f t="shared" si="153"/>
        <v>Non-M</v>
      </c>
      <c r="J1566" s="90"/>
      <c r="K1566" s="79"/>
      <c r="L1566" s="78"/>
    </row>
    <row r="1567" spans="1:12" ht="41.25" customHeight="1" x14ac:dyDescent="0.2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 t="shared" si="152"/>
        <v>PK602</v>
      </c>
      <c r="I1567" s="25" t="str">
        <f t="shared" si="153"/>
        <v>Non-M</v>
      </c>
      <c r="J1567" s="90"/>
      <c r="K1567" s="79"/>
      <c r="L1567" s="78"/>
    </row>
    <row r="1568" spans="1:12" ht="41.25" customHeight="1" x14ac:dyDescent="0.2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 t="shared" si="152"/>
        <v>JS120</v>
      </c>
      <c r="I1568" s="25" t="str">
        <f t="shared" si="153"/>
        <v>Non-M</v>
      </c>
      <c r="J1568" s="90"/>
      <c r="K1568" s="79"/>
      <c r="L1568" s="78"/>
    </row>
    <row r="1569" spans="1:12" ht="41.25" customHeight="1" x14ac:dyDescent="0.2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 t="shared" si="152"/>
        <v>JS121</v>
      </c>
      <c r="I1569" s="25" t="str">
        <f t="shared" si="153"/>
        <v>Non-M</v>
      </c>
      <c r="J1569" s="90"/>
      <c r="K1569" s="79"/>
      <c r="L1569" s="78"/>
    </row>
    <row r="1570" spans="1:12" ht="41.25" customHeight="1" x14ac:dyDescent="0.2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 t="shared" si="152"/>
        <v>GT207</v>
      </c>
      <c r="I1570" s="25" t="str">
        <f t="shared" si="153"/>
        <v>M</v>
      </c>
      <c r="J1570" s="90" t="s">
        <v>2172</v>
      </c>
      <c r="K1570" s="79"/>
      <c r="L1570" s="78"/>
    </row>
    <row r="1571" spans="1:12" ht="41.25" customHeight="1" x14ac:dyDescent="0.2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 t="shared" si="152"/>
        <v>HM311</v>
      </c>
      <c r="I1571" s="25" t="str">
        <f t="shared" si="153"/>
        <v>Non-M</v>
      </c>
      <c r="J1571" s="90"/>
      <c r="K1571" s="79"/>
      <c r="L1571" s="78"/>
    </row>
    <row r="1572" spans="1:12" ht="41.25" customHeight="1" x14ac:dyDescent="0.2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 t="shared" si="152"/>
        <v>VT500</v>
      </c>
      <c r="I1572" s="25" t="str">
        <f t="shared" si="153"/>
        <v>M</v>
      </c>
      <c r="J1572" s="90" t="s">
        <v>2172</v>
      </c>
      <c r="K1572" s="79"/>
      <c r="L1572" s="78"/>
    </row>
    <row r="1573" spans="1:12" ht="41.25" customHeight="1" x14ac:dyDescent="0.2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 t="shared" si="152"/>
        <v>CL410</v>
      </c>
      <c r="I1573" s="25" t="str">
        <f t="shared" si="153"/>
        <v>Non-M</v>
      </c>
      <c r="J1573" s="90"/>
      <c r="K1573" s="79"/>
      <c r="L1573" s="78"/>
    </row>
    <row r="1574" spans="1:12" ht="41.25" customHeight="1" x14ac:dyDescent="0.2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54">IF(RIGHT(G1574,1)="M", LEFT(G1574,LEN(G1574)-1), G1574)</f>
        <v>JS401</v>
      </c>
      <c r="I1574" s="25" t="str">
        <f t="shared" ref="I1574:I1576" si="155">IF(RIGHT(G1574,1)="M","M","Non-M")</f>
        <v>Non-M</v>
      </c>
      <c r="J1574" s="90"/>
      <c r="K1574" s="79"/>
      <c r="L1574" s="78"/>
    </row>
    <row r="1575" spans="1:12" ht="41.25" customHeight="1" x14ac:dyDescent="0.2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54"/>
        <v>LP100</v>
      </c>
      <c r="I1575" s="25" t="str">
        <f t="shared" si="155"/>
        <v>Non-M</v>
      </c>
      <c r="J1575" s="90"/>
      <c r="K1575" s="79"/>
      <c r="L1575" s="78"/>
    </row>
    <row r="1576" spans="1:12" ht="41.25" customHeight="1" x14ac:dyDescent="0.2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54"/>
        <v>JS124</v>
      </c>
      <c r="I1576" s="25" t="str">
        <f t="shared" si="155"/>
        <v>Non-M</v>
      </c>
      <c r="J1576" s="90"/>
      <c r="K1576" s="79"/>
      <c r="L1576" s="78"/>
    </row>
    <row r="1577" spans="1:12" ht="41.25" customHeight="1" x14ac:dyDescent="0.2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 x14ac:dyDescent="0.2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 x14ac:dyDescent="0.2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 x14ac:dyDescent="0.2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56">IF(RIGHT(G1580,1)="M", LEFT(G1580,LEN(G1580)-1), G1580)</f>
        <v>PK102</v>
      </c>
      <c r="I1580" s="25" t="str">
        <f t="shared" ref="I1580:I1581" si="157">IF(RIGHT(G1580,1)="M","M","Non-M")</f>
        <v>Non-M</v>
      </c>
      <c r="J1580" s="90"/>
      <c r="K1580" s="79"/>
      <c r="L1580" s="78"/>
    </row>
    <row r="1581" spans="1:12" ht="41.25" customHeight="1" x14ac:dyDescent="0.2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56"/>
        <v>PB105</v>
      </c>
      <c r="I1581" s="25" t="str">
        <f t="shared" si="157"/>
        <v>Non-M</v>
      </c>
      <c r="J1581" s="90"/>
      <c r="K1581" s="79"/>
      <c r="L1581" s="78"/>
    </row>
    <row r="1582" spans="1:12" ht="41.25" customHeight="1" x14ac:dyDescent="0.2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 x14ac:dyDescent="0.2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58">IF(RIGHT(G1583,1)="M", LEFT(G1583,LEN(G1583)-1), G1583)</f>
        <v>WB503</v>
      </c>
      <c r="I1583" s="25" t="str">
        <f t="shared" ref="I1583:I1585" si="159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 x14ac:dyDescent="0.2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58"/>
        <v>DC101</v>
      </c>
      <c r="I1584" s="25" t="str">
        <f t="shared" si="159"/>
        <v>Non-M</v>
      </c>
      <c r="J1584" s="90"/>
      <c r="K1584" s="79"/>
      <c r="L1584" s="78">
        <f>IF(COUNTIFS($E$3:E1938,E1584)=1, K1584, 0)</f>
        <v>0</v>
      </c>
    </row>
    <row r="1585" spans="1:12" ht="41.25" customHeight="1" x14ac:dyDescent="0.2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58"/>
        <v>DC300</v>
      </c>
      <c r="I1585" s="25" t="str">
        <f t="shared" si="159"/>
        <v>Non-M</v>
      </c>
      <c r="J1585" s="90"/>
      <c r="K1585" s="79"/>
      <c r="L1585" s="78">
        <f>IF(COUNTIFS($E$3:E1939,E1585)=1, K1585, 0)</f>
        <v>0</v>
      </c>
    </row>
    <row r="1586" spans="1:12" ht="41.25" customHeight="1" x14ac:dyDescent="0.2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 t="shared" ref="H1586:H1594" si="160">IF(RIGHT(G1586,1)="M", LEFT(G1586,LEN(G1586)-1), G1586)</f>
        <v>DC400</v>
      </c>
      <c r="I1586" s="25" t="str">
        <f t="shared" ref="I1586:I1594" si="161"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 x14ac:dyDescent="0.2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 t="shared" si="160"/>
        <v>DC202</v>
      </c>
      <c r="I1587" s="25" t="str">
        <f t="shared" si="161"/>
        <v>Non-M</v>
      </c>
      <c r="J1587" s="90"/>
      <c r="K1587" s="79"/>
      <c r="L1587" s="78">
        <f>IF(COUNTIFS($E$3:E1941,E1587)=1, K1587, 0)</f>
        <v>0</v>
      </c>
    </row>
    <row r="1588" spans="1:12" ht="41.25" customHeight="1" x14ac:dyDescent="0.2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 t="shared" si="160"/>
        <v>PK201</v>
      </c>
      <c r="I1588" s="25" t="str">
        <f t="shared" si="161"/>
        <v>Non-M</v>
      </c>
      <c r="J1588" s="90"/>
      <c r="K1588" s="79"/>
      <c r="L1588" s="78">
        <f>IF(COUNTIFS($E$3:E1942,E1588)=1, K1588, 0)</f>
        <v>0</v>
      </c>
    </row>
    <row r="1589" spans="1:12" ht="41.25" customHeight="1" x14ac:dyDescent="0.2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 t="shared" si="160"/>
        <v>PB204</v>
      </c>
      <c r="I1589" s="25" t="str">
        <f t="shared" si="161"/>
        <v>Non-M</v>
      </c>
      <c r="J1589" s="90"/>
      <c r="K1589" s="79"/>
      <c r="L1589" s="78">
        <f>IF(COUNTIFS($E$3:E1943,E1589)=1, K1589, 0)</f>
        <v>0</v>
      </c>
    </row>
    <row r="1590" spans="1:12" ht="41.25" customHeight="1" x14ac:dyDescent="0.2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 t="shared" si="160"/>
        <v>JS124</v>
      </c>
      <c r="I1590" s="25" t="str">
        <f t="shared" si="161"/>
        <v>Non-M</v>
      </c>
      <c r="J1590" s="90"/>
      <c r="K1590" s="79"/>
      <c r="L1590" s="78">
        <f>IF(COUNTIFS($E$3:E1944,E1590)=1, K1590, 0)</f>
        <v>0</v>
      </c>
    </row>
    <row r="1591" spans="1:12" ht="41.25" customHeight="1" x14ac:dyDescent="0.2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 t="shared" si="160"/>
        <v>JS105</v>
      </c>
      <c r="I1591" s="25" t="str">
        <f t="shared" si="161"/>
        <v>Non-M</v>
      </c>
      <c r="J1591" s="90"/>
      <c r="K1591" s="79"/>
      <c r="L1591" s="78">
        <f>IF(COUNTIFS($E$3:E1945,E1591)=1, K1591, 0)</f>
        <v>0</v>
      </c>
    </row>
    <row r="1592" spans="1:12" ht="41.25" customHeight="1" x14ac:dyDescent="0.2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 t="shared" si="160"/>
        <v>JS122</v>
      </c>
      <c r="I1592" s="25" t="str">
        <f t="shared" si="161"/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 x14ac:dyDescent="0.2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 t="shared" si="160"/>
        <v>VT500</v>
      </c>
      <c r="I1593" s="25" t="str">
        <f t="shared" si="161"/>
        <v>Non-M</v>
      </c>
      <c r="J1593" s="90"/>
      <c r="K1593" s="79"/>
      <c r="L1593" s="78">
        <f>IF(COUNTIFS($E$3:E1947,E1593)=1, K1593, 0)</f>
        <v>0</v>
      </c>
    </row>
    <row r="1594" spans="1:12" ht="41.25" customHeight="1" x14ac:dyDescent="0.2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 t="shared" si="160"/>
        <v>HM500</v>
      </c>
      <c r="I1594" s="25" t="str">
        <f t="shared" si="161"/>
        <v>Non-M</v>
      </c>
      <c r="J1594" s="90"/>
      <c r="K1594" s="79"/>
      <c r="L1594" s="78">
        <f>IF(COUNTIFS($E$3:E1948,E1594)=1, K1594, 0)</f>
        <v>0</v>
      </c>
    </row>
    <row r="1595" spans="1:12" ht="41.25" customHeight="1" x14ac:dyDescent="0.2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62">IF(RIGHT(G1595,1)="M", LEFT(G1595,LEN(G1595)-1), G1595)</f>
        <v>HD106</v>
      </c>
      <c r="I1595" s="25" t="str">
        <f t="shared" ref="I1595:I1600" si="163">IF(RIGHT(G1595,1)="M","M","Non-M")</f>
        <v>Non-M</v>
      </c>
      <c r="J1595" s="90"/>
      <c r="K1595" s="79"/>
      <c r="L1595" s="78"/>
    </row>
    <row r="1596" spans="1:12" ht="41.25" customHeight="1" x14ac:dyDescent="0.2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62"/>
        <v>JS404</v>
      </c>
      <c r="I1596" s="25" t="str">
        <f t="shared" si="163"/>
        <v>Non-M</v>
      </c>
      <c r="J1596" s="90"/>
      <c r="K1596" s="79"/>
      <c r="L1596" s="78"/>
    </row>
    <row r="1597" spans="1:12" ht="41.25" customHeight="1" x14ac:dyDescent="0.2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62"/>
        <v>HD501</v>
      </c>
      <c r="I1597" s="25" t="str">
        <f t="shared" si="163"/>
        <v>Non-M</v>
      </c>
      <c r="J1597" s="90"/>
      <c r="K1597" s="79"/>
      <c r="L1597" s="78"/>
    </row>
    <row r="1598" spans="1:12" ht="41.25" customHeight="1" x14ac:dyDescent="0.2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62"/>
        <v>ZP105</v>
      </c>
      <c r="I1598" s="25" t="str">
        <f t="shared" si="163"/>
        <v>Non-M</v>
      </c>
      <c r="J1598" s="90"/>
      <c r="K1598" s="79"/>
      <c r="L1598" s="78"/>
    </row>
    <row r="1599" spans="1:12" ht="41.25" customHeight="1" x14ac:dyDescent="0.2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62"/>
        <v>DC201</v>
      </c>
      <c r="I1599" s="25" t="str">
        <f t="shared" si="163"/>
        <v>Non-M</v>
      </c>
      <c r="J1599" s="90"/>
      <c r="K1599" s="79"/>
      <c r="L1599" s="78"/>
    </row>
    <row r="1600" spans="1:12" ht="41.25" customHeight="1" x14ac:dyDescent="0.2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62"/>
        <v>JS124</v>
      </c>
      <c r="I1600" s="25" t="str">
        <f t="shared" si="163"/>
        <v>Non-M</v>
      </c>
      <c r="J1600" s="90"/>
      <c r="K1600" s="79"/>
      <c r="L1600" s="78"/>
    </row>
    <row r="1601" spans="1:12" ht="41.25" customHeight="1" x14ac:dyDescent="0.2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 t="shared" ref="H1601:H1607" si="164">IF(RIGHT(G1601,1)="M", LEFT(G1601,LEN(G1601)-1), G1601)</f>
        <v>JS105</v>
      </c>
      <c r="I1601" s="25" t="str">
        <f t="shared" ref="I1601:I1607" si="165">IF(RIGHT(G1601,1)="M","M","Non-M")</f>
        <v>Non-M</v>
      </c>
      <c r="J1601" s="90"/>
      <c r="K1601" s="79"/>
      <c r="L1601" s="78"/>
    </row>
    <row r="1602" spans="1:12" ht="41.25" customHeight="1" x14ac:dyDescent="0.2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 t="shared" si="164"/>
        <v>JS401</v>
      </c>
      <c r="I1602" s="25" t="str">
        <f t="shared" si="165"/>
        <v>Non-M</v>
      </c>
      <c r="J1602" s="90"/>
      <c r="K1602" s="79"/>
      <c r="L1602" s="78"/>
    </row>
    <row r="1603" spans="1:12" ht="41.25" customHeight="1" x14ac:dyDescent="0.2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 t="shared" si="164"/>
        <v>LP100</v>
      </c>
      <c r="I1603" s="25" t="str">
        <f t="shared" si="165"/>
        <v>Non-M</v>
      </c>
      <c r="J1603" s="90"/>
      <c r="K1603" s="79"/>
      <c r="L1603" s="78"/>
    </row>
    <row r="1604" spans="1:12" ht="41.25" customHeight="1" x14ac:dyDescent="0.2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 t="shared" si="164"/>
        <v>PK603</v>
      </c>
      <c r="I1604" s="25" t="str">
        <f t="shared" si="165"/>
        <v>M</v>
      </c>
      <c r="J1604" s="90"/>
      <c r="K1604" s="79"/>
      <c r="L1604" s="78"/>
    </row>
    <row r="1605" spans="1:12" ht="41.25" customHeight="1" x14ac:dyDescent="0.2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 t="shared" si="164"/>
        <v>PB104</v>
      </c>
      <c r="I1605" s="25" t="str">
        <f t="shared" si="165"/>
        <v>Non-M</v>
      </c>
      <c r="J1605" s="90"/>
      <c r="K1605" s="79"/>
      <c r="L1605" s="78"/>
    </row>
    <row r="1606" spans="1:12" ht="41.25" customHeight="1" x14ac:dyDescent="0.2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 t="shared" si="164"/>
        <v>HM509</v>
      </c>
      <c r="I1606" s="25" t="str">
        <f t="shared" si="165"/>
        <v>Non-M</v>
      </c>
      <c r="J1606" s="90"/>
      <c r="K1606" s="79"/>
      <c r="L1606" s="78"/>
    </row>
    <row r="1607" spans="1:12" ht="41.25" customHeight="1" x14ac:dyDescent="0.2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 t="shared" si="164"/>
        <v>HM420</v>
      </c>
      <c r="I1607" s="25" t="str">
        <f t="shared" si="165"/>
        <v>M</v>
      </c>
      <c r="J1607" s="90" t="s">
        <v>1912</v>
      </c>
      <c r="K1607" s="79"/>
      <c r="L1607" s="78"/>
    </row>
    <row r="1608" spans="1:12" ht="41.25" customHeight="1" x14ac:dyDescent="0.2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66">IF(RIGHT(G1608,1)="M", LEFT(G1608,LEN(G1608)-1), G1608)</f>
        <v>HD106</v>
      </c>
      <c r="I1608" s="25" t="str">
        <f t="shared" ref="I1608:I1614" si="167">IF(RIGHT(G1608,1)="M","M","Non-M")</f>
        <v>M</v>
      </c>
      <c r="J1608" s="90" t="s">
        <v>2172</v>
      </c>
      <c r="K1608" s="79"/>
      <c r="L1608" s="78"/>
    </row>
    <row r="1609" spans="1:12" ht="41.25" customHeight="1" x14ac:dyDescent="0.2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66"/>
        <v>HD507</v>
      </c>
      <c r="I1609" s="25" t="str">
        <f t="shared" si="167"/>
        <v>M</v>
      </c>
      <c r="J1609" s="90"/>
      <c r="K1609" s="79"/>
      <c r="L1609" s="78"/>
    </row>
    <row r="1610" spans="1:12" ht="41.25" customHeight="1" x14ac:dyDescent="0.2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66"/>
        <v>ZP207</v>
      </c>
      <c r="I1610" s="25" t="str">
        <f t="shared" si="167"/>
        <v>Non-M</v>
      </c>
      <c r="J1610" s="90"/>
      <c r="K1610" s="79"/>
      <c r="L1610" s="78"/>
    </row>
    <row r="1611" spans="1:12" ht="41.25" customHeight="1" x14ac:dyDescent="0.2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66"/>
        <v>ZP101</v>
      </c>
      <c r="I1611" s="25" t="str">
        <f t="shared" si="167"/>
        <v>Non-M</v>
      </c>
      <c r="J1611" s="90"/>
      <c r="K1611" s="79"/>
      <c r="L1611" s="78"/>
    </row>
    <row r="1612" spans="1:12" ht="41.25" customHeight="1" x14ac:dyDescent="0.2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66"/>
        <v>JS107</v>
      </c>
      <c r="I1612" s="25" t="str">
        <f t="shared" si="167"/>
        <v>Non-M</v>
      </c>
      <c r="J1612" s="90"/>
      <c r="K1612" s="79"/>
      <c r="L1612" s="78"/>
    </row>
    <row r="1613" spans="1:12" ht="41.25" customHeight="1" x14ac:dyDescent="0.2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66"/>
        <v>JS124</v>
      </c>
      <c r="I1613" s="25" t="str">
        <f t="shared" si="167"/>
        <v>Non-M</v>
      </c>
      <c r="J1613" s="90"/>
      <c r="K1613" s="79"/>
      <c r="L1613" s="78"/>
    </row>
    <row r="1614" spans="1:12" ht="41.25" customHeight="1" x14ac:dyDescent="0.2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66"/>
        <v>JS105</v>
      </c>
      <c r="I1614" s="25" t="str">
        <f t="shared" si="167"/>
        <v>Non-M</v>
      </c>
      <c r="J1614" s="90"/>
      <c r="K1614" s="79"/>
      <c r="L1614" s="78"/>
    </row>
    <row r="1615" spans="1:12" ht="41.25" customHeight="1" x14ac:dyDescent="0.2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 t="shared" ref="H1615:H1621" si="168">IF(RIGHT(G1615,1)="M", LEFT(G1615,LEN(G1615)-1), G1615)</f>
        <v>LP104</v>
      </c>
      <c r="I1615" s="25" t="str">
        <f t="shared" ref="I1615:I1621" si="169">IF(RIGHT(G1615,1)="M","M","Non-M")</f>
        <v>Non-M</v>
      </c>
      <c r="J1615" s="90"/>
      <c r="K1615" s="79"/>
      <c r="L1615" s="78"/>
    </row>
    <row r="1616" spans="1:12" ht="41.25" customHeight="1" x14ac:dyDescent="0.2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 t="shared" si="168"/>
        <v>HM202</v>
      </c>
      <c r="I1616" s="25" t="str">
        <f t="shared" si="169"/>
        <v>Non-M</v>
      </c>
      <c r="J1616" s="90"/>
      <c r="K1616" s="79"/>
      <c r="L1616" s="78"/>
    </row>
    <row r="1617" spans="1:12" ht="41.25" customHeight="1" x14ac:dyDescent="0.2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 t="shared" si="168"/>
        <v>HM311</v>
      </c>
      <c r="I1617" s="25" t="str">
        <f t="shared" si="169"/>
        <v>Non-M</v>
      </c>
      <c r="J1617" s="90"/>
      <c r="K1617" s="79"/>
      <c r="L1617" s="78"/>
    </row>
    <row r="1618" spans="1:12" ht="41.25" customHeight="1" x14ac:dyDescent="0.2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 t="shared" si="168"/>
        <v>PK102</v>
      </c>
      <c r="I1618" s="25" t="str">
        <f t="shared" si="169"/>
        <v>M</v>
      </c>
      <c r="J1618" s="90"/>
      <c r="K1618" s="79"/>
      <c r="L1618" s="78"/>
    </row>
    <row r="1619" spans="1:12" ht="41.25" customHeight="1" x14ac:dyDescent="0.2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 t="shared" si="168"/>
        <v>PB201</v>
      </c>
      <c r="I1619" s="25" t="str">
        <f t="shared" si="169"/>
        <v>Non-M</v>
      </c>
      <c r="J1619" s="90"/>
      <c r="K1619" s="79"/>
      <c r="L1619" s="78"/>
    </row>
    <row r="1620" spans="1:12" ht="41.25" customHeight="1" x14ac:dyDescent="0.2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 t="shared" si="168"/>
        <v>PK201</v>
      </c>
      <c r="I1620" s="25" t="str">
        <f t="shared" si="169"/>
        <v>Non-M</v>
      </c>
      <c r="J1620" s="90"/>
      <c r="K1620" s="79"/>
      <c r="L1620" s="78"/>
    </row>
    <row r="1621" spans="1:12" ht="41.25" customHeight="1" x14ac:dyDescent="0.2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 t="shared" si="168"/>
        <v>PK210</v>
      </c>
      <c r="I1621" s="25" t="str">
        <f t="shared" si="169"/>
        <v>Non-M</v>
      </c>
      <c r="J1621" s="90"/>
      <c r="K1621" s="79"/>
      <c r="L1621" s="78"/>
    </row>
    <row r="1622" spans="1:12" ht="41.25" customHeight="1" x14ac:dyDescent="0.2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70">IF(RIGHT(G1622,1)="M", LEFT(G1622,LEN(G1622)-1), G1622)</f>
        <v>HD106</v>
      </c>
      <c r="I1622" s="25" t="str">
        <f t="shared" ref="I1622:I1628" si="171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 x14ac:dyDescent="0.2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70"/>
        <v>JS404</v>
      </c>
      <c r="I1623" s="25" t="str">
        <f t="shared" si="171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 x14ac:dyDescent="0.2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70"/>
        <v>HD604</v>
      </c>
      <c r="I1624" s="25" t="str">
        <f t="shared" si="171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 x14ac:dyDescent="0.2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70"/>
        <v>ZP105</v>
      </c>
      <c r="I1625" s="25" t="str">
        <f t="shared" si="171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 x14ac:dyDescent="0.2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70"/>
        <v>JS401</v>
      </c>
      <c r="I1626" s="25" t="str">
        <f t="shared" si="171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 x14ac:dyDescent="0.2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70"/>
        <v>JS124</v>
      </c>
      <c r="I1627" s="25" t="str">
        <f t="shared" si="171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 x14ac:dyDescent="0.2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70"/>
        <v>JS117</v>
      </c>
      <c r="I1628" s="25" t="str">
        <f t="shared" si="171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 x14ac:dyDescent="0.2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 t="shared" ref="H1629:H1636" si="172">IF(RIGHT(G1629,1)="M", LEFT(G1629,LEN(G1629)-1), G1629)</f>
        <v>JS105</v>
      </c>
      <c r="I1629" s="25" t="str">
        <f t="shared" ref="I1629:I1636" si="173"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 x14ac:dyDescent="0.2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 t="shared" si="172"/>
        <v>LP100</v>
      </c>
      <c r="I1630" s="25" t="str">
        <f t="shared" si="173"/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 x14ac:dyDescent="0.2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 t="shared" si="172"/>
        <v>PK602</v>
      </c>
      <c r="I1631" s="25" t="str">
        <f t="shared" si="173"/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 x14ac:dyDescent="0.2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 t="shared" si="172"/>
        <v>PB104</v>
      </c>
      <c r="I1632" s="25" t="str">
        <f t="shared" si="173"/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 x14ac:dyDescent="0.2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 t="shared" si="172"/>
        <v>HM420</v>
      </c>
      <c r="I1633" s="25" t="str">
        <f t="shared" si="173"/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 x14ac:dyDescent="0.2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 t="shared" si="172"/>
        <v>HM508</v>
      </c>
      <c r="I1634" s="25" t="str">
        <f t="shared" si="173"/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 x14ac:dyDescent="0.2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 t="shared" si="172"/>
        <v>DC201</v>
      </c>
      <c r="I1635" s="25" t="str">
        <f t="shared" si="173"/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 x14ac:dyDescent="0.2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 t="shared" si="172"/>
        <v>DC402</v>
      </c>
      <c r="I1636" s="25" t="str">
        <f t="shared" si="173"/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 x14ac:dyDescent="0.2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74">IF(RIGHT(G1637,1)="M", LEFT(G1637,LEN(G1637)-1), G1637)</f>
        <v>HD106</v>
      </c>
      <c r="I1637" s="25" t="str">
        <f t="shared" ref="I1637:I1643" si="175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 x14ac:dyDescent="0.2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74"/>
        <v>JS404</v>
      </c>
      <c r="I1638" s="25" t="str">
        <f t="shared" si="175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 x14ac:dyDescent="0.2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74"/>
        <v>HD604</v>
      </c>
      <c r="I1639" s="25" t="str">
        <f t="shared" si="175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 x14ac:dyDescent="0.2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74"/>
        <v>ZP105</v>
      </c>
      <c r="I1640" s="25" t="str">
        <f t="shared" si="175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 x14ac:dyDescent="0.2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74"/>
        <v>JS401</v>
      </c>
      <c r="I1641" s="25" t="str">
        <f t="shared" si="175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 x14ac:dyDescent="0.2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74"/>
        <v>JS124</v>
      </c>
      <c r="I1642" s="25" t="str">
        <f t="shared" si="175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 x14ac:dyDescent="0.2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74"/>
        <v>JS117</v>
      </c>
      <c r="I1643" s="25" t="str">
        <f t="shared" si="175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 x14ac:dyDescent="0.2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 t="shared" ref="H1644:H1651" si="176">IF(RIGHT(G1644,1)="M", LEFT(G1644,LEN(G1644)-1), G1644)</f>
        <v>JS105</v>
      </c>
      <c r="I1644" s="25" t="str">
        <f t="shared" ref="I1644:I1651" si="177"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 x14ac:dyDescent="0.2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 t="shared" si="176"/>
        <v>LP100</v>
      </c>
      <c r="I1645" s="25" t="str">
        <f t="shared" si="177"/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 x14ac:dyDescent="0.2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 t="shared" si="176"/>
        <v>PK602</v>
      </c>
      <c r="I1646" s="25" t="str">
        <f t="shared" si="177"/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 x14ac:dyDescent="0.2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 t="shared" si="176"/>
        <v>PB104</v>
      </c>
      <c r="I1647" s="25" t="str">
        <f t="shared" si="177"/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 x14ac:dyDescent="0.2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 t="shared" si="176"/>
        <v>HM420</v>
      </c>
      <c r="I1648" s="25" t="str">
        <f t="shared" si="177"/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 x14ac:dyDescent="0.2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 t="shared" si="176"/>
        <v>HM508</v>
      </c>
      <c r="I1649" s="25" t="str">
        <f t="shared" si="177"/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 x14ac:dyDescent="0.2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 t="shared" si="176"/>
        <v>DC201</v>
      </c>
      <c r="I1650" s="25" t="str">
        <f t="shared" si="177"/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 x14ac:dyDescent="0.2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 t="shared" si="176"/>
        <v>DC402</v>
      </c>
      <c r="I1651" s="25" t="str">
        <f t="shared" si="177"/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 x14ac:dyDescent="0.2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78">IF(RIGHT(G1652,1)="M", LEFT(G1652,LEN(G1652)-1), G1652)</f>
        <v>HD106</v>
      </c>
      <c r="I1652" s="25" t="str">
        <f t="shared" ref="I1652:I1655" si="179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 x14ac:dyDescent="0.2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78"/>
        <v>JS404</v>
      </c>
      <c r="I1653" s="25" t="str">
        <f t="shared" si="179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 x14ac:dyDescent="0.2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78"/>
        <v>HD604</v>
      </c>
      <c r="I1654" s="25" t="str">
        <f t="shared" si="179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 x14ac:dyDescent="0.2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78"/>
        <v>ZP105</v>
      </c>
      <c r="I1655" s="25" t="str">
        <f t="shared" si="179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 x14ac:dyDescent="0.2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80">IF(RIGHT(G1656,1)="M", LEFT(G1656,LEN(G1656)-1), G1656)</f>
        <v>JS401</v>
      </c>
      <c r="I1656" s="25" t="str">
        <f t="shared" ref="I1656:I1660" si="181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 x14ac:dyDescent="0.2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80"/>
        <v>JS124</v>
      </c>
      <c r="I1657" s="25" t="str">
        <f t="shared" si="181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 x14ac:dyDescent="0.2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80"/>
        <v>JS117</v>
      </c>
      <c r="I1658" s="25" t="str">
        <f t="shared" si="181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 x14ac:dyDescent="0.2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80"/>
        <v>JS105</v>
      </c>
      <c r="I1659" s="25" t="str">
        <f t="shared" si="181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 x14ac:dyDescent="0.2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80"/>
        <v>LP100</v>
      </c>
      <c r="I1660" s="25" t="str">
        <f t="shared" si="181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 x14ac:dyDescent="0.2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82">IF(RIGHT(G1661,1)="M", LEFT(G1661,LEN(G1661)-1), G1661)</f>
        <v>PK602</v>
      </c>
      <c r="I1661" s="25" t="str">
        <f t="shared" ref="I1661:I1675" si="183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 x14ac:dyDescent="0.2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82"/>
        <v>PB104</v>
      </c>
      <c r="I1662" s="25" t="str">
        <f t="shared" si="183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 x14ac:dyDescent="0.2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82"/>
        <v>HM420</v>
      </c>
      <c r="I1663" s="25" t="str">
        <f t="shared" si="183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 x14ac:dyDescent="0.2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82"/>
        <v>HM508</v>
      </c>
      <c r="I1664" s="25" t="str">
        <f t="shared" si="183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 x14ac:dyDescent="0.2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82"/>
        <v>DC201</v>
      </c>
      <c r="I1665" s="25" t="str">
        <f t="shared" si="183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 x14ac:dyDescent="0.2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82"/>
        <v>DC402</v>
      </c>
      <c r="I1666" s="25" t="str">
        <f t="shared" si="183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 x14ac:dyDescent="0.2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82"/>
        <v>HD106</v>
      </c>
      <c r="I1667" s="25" t="str">
        <f t="shared" si="183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 x14ac:dyDescent="0.2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82"/>
        <v>JS404</v>
      </c>
      <c r="I1668" s="25" t="str">
        <f t="shared" si="183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 x14ac:dyDescent="0.2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82"/>
        <v>HD604</v>
      </c>
      <c r="I1669" s="25" t="str">
        <f t="shared" si="183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 x14ac:dyDescent="0.2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82"/>
        <v>ZP105</v>
      </c>
      <c r="I1670" s="25" t="str">
        <f t="shared" si="183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 x14ac:dyDescent="0.2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82"/>
        <v>JS401</v>
      </c>
      <c r="I1671" s="25" t="str">
        <f t="shared" si="183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 x14ac:dyDescent="0.2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82"/>
        <v>JS124</v>
      </c>
      <c r="I1672" s="25" t="str">
        <f t="shared" si="183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 x14ac:dyDescent="0.2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82"/>
        <v>JS117</v>
      </c>
      <c r="I1673" s="25" t="str">
        <f t="shared" si="183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 x14ac:dyDescent="0.2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82"/>
        <v>JS105</v>
      </c>
      <c r="I1674" s="25" t="str">
        <f t="shared" si="183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 x14ac:dyDescent="0.2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82"/>
        <v>LP100</v>
      </c>
      <c r="I1675" s="25" t="str">
        <f t="shared" si="183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 x14ac:dyDescent="0.2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84">IF(RIGHT(G1676,1)="M", LEFT(G1676,LEN(G1676)-1), G1676)</f>
        <v>PK602</v>
      </c>
      <c r="I1676" s="25" t="str">
        <f t="shared" ref="I1676:I1681" si="185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 x14ac:dyDescent="0.2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84"/>
        <v>PB104</v>
      </c>
      <c r="I1677" s="25" t="str">
        <f t="shared" si="185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 x14ac:dyDescent="0.2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84"/>
        <v>HM420</v>
      </c>
      <c r="I1678" s="25" t="str">
        <f t="shared" si="185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 x14ac:dyDescent="0.2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84"/>
        <v>HM508</v>
      </c>
      <c r="I1679" s="25" t="str">
        <f t="shared" si="185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 x14ac:dyDescent="0.2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84"/>
        <v>DC201</v>
      </c>
      <c r="I1680" s="25" t="str">
        <f t="shared" si="185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 x14ac:dyDescent="0.2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84"/>
        <v>DC402</v>
      </c>
      <c r="I1681" s="25" t="str">
        <f t="shared" si="185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 x14ac:dyDescent="0.2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86">IF(RIGHT(G1682,1)="M", LEFT(G1682,LEN(G1682)-1), G1682)</f>
        <v>WB203</v>
      </c>
      <c r="I1682" s="25" t="str">
        <f t="shared" ref="I1682:I1688" si="187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 x14ac:dyDescent="0.2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86"/>
        <v>DC101</v>
      </c>
      <c r="I1683" s="25" t="str">
        <f t="shared" si="187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 x14ac:dyDescent="0.2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86"/>
        <v>DC200</v>
      </c>
      <c r="I1684" s="25" t="str">
        <f t="shared" si="187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 x14ac:dyDescent="0.2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86"/>
        <v>DC300</v>
      </c>
      <c r="I1685" s="25" t="str">
        <f t="shared" si="187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 x14ac:dyDescent="0.2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86"/>
        <v>DC400</v>
      </c>
      <c r="I1686" s="25" t="str">
        <f t="shared" si="187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 x14ac:dyDescent="0.2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86"/>
        <v>PK208</v>
      </c>
      <c r="I1687" s="25" t="str">
        <f t="shared" si="187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 x14ac:dyDescent="0.2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86"/>
        <v>PB214</v>
      </c>
      <c r="I1688" s="25" t="str">
        <f t="shared" si="187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 x14ac:dyDescent="0.2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 t="shared" ref="H1689:H1725" si="188">IF(RIGHT(G1689,1)="M", LEFT(G1689,LEN(G1689)-1), G1689)</f>
        <v>PK102</v>
      </c>
      <c r="I1689" s="25" t="str">
        <f t="shared" ref="I1689:I1725" si="189"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 x14ac:dyDescent="0.2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 t="shared" si="188"/>
        <v>PB105</v>
      </c>
      <c r="I1690" s="25" t="str">
        <f t="shared" si="189"/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 x14ac:dyDescent="0.2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 t="shared" si="188"/>
        <v>JS105</v>
      </c>
      <c r="I1691" s="25" t="str">
        <f t="shared" si="189"/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 x14ac:dyDescent="0.2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 t="shared" si="188"/>
        <v>HM503</v>
      </c>
      <c r="I1692" s="25" t="str">
        <f t="shared" si="189"/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 x14ac:dyDescent="0.2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 t="shared" si="188"/>
        <v>HM803</v>
      </c>
      <c r="I1693" s="25" t="str">
        <f t="shared" si="189"/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 x14ac:dyDescent="0.2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 t="shared" si="188"/>
        <v>WB306</v>
      </c>
      <c r="I1694" s="25" t="str">
        <f t="shared" si="189"/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 x14ac:dyDescent="0.2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 t="shared" si="188"/>
        <v>LP210</v>
      </c>
      <c r="I1695" s="25" t="str">
        <f t="shared" si="189"/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 x14ac:dyDescent="0.2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 t="shared" si="188"/>
        <v>WU401</v>
      </c>
      <c r="I1696" s="25" t="str">
        <f t="shared" si="189"/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 x14ac:dyDescent="0.2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 t="shared" si="188"/>
        <v>GT207</v>
      </c>
      <c r="I1697" s="25" t="str">
        <f t="shared" si="189"/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 x14ac:dyDescent="0.2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 t="shared" si="188"/>
        <v>JS124</v>
      </c>
      <c r="I1698" s="25" t="str">
        <f t="shared" si="189"/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 x14ac:dyDescent="0.2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 t="shared" si="188"/>
        <v>HM500</v>
      </c>
      <c r="I1699" s="25" t="str">
        <f t="shared" si="189"/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 x14ac:dyDescent="0.2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 t="shared" si="188"/>
        <v>PK304</v>
      </c>
      <c r="I1700" s="25" t="str">
        <f t="shared" si="189"/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 x14ac:dyDescent="0.2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 t="shared" si="188"/>
        <v>WB306</v>
      </c>
      <c r="I1701" s="25" t="str">
        <f t="shared" si="189"/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 x14ac:dyDescent="0.2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 t="shared" si="188"/>
        <v>LP202</v>
      </c>
      <c r="I1702" s="25" t="str">
        <f t="shared" si="189"/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 x14ac:dyDescent="0.2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 t="shared" si="188"/>
        <v>WU401</v>
      </c>
      <c r="I1703" s="25" t="str">
        <f t="shared" si="189"/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 x14ac:dyDescent="0.2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 t="shared" si="188"/>
        <v>GT207</v>
      </c>
      <c r="I1704" s="25" t="str">
        <f t="shared" si="189"/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 x14ac:dyDescent="0.2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 t="shared" si="188"/>
        <v>JS124</v>
      </c>
      <c r="I1705" s="25" t="str">
        <f t="shared" si="189"/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 x14ac:dyDescent="0.2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 t="shared" si="188"/>
        <v>HM500</v>
      </c>
      <c r="I1706" s="25" t="str">
        <f t="shared" si="189"/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 x14ac:dyDescent="0.2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 t="shared" si="188"/>
        <v>PK304</v>
      </c>
      <c r="I1707" s="25" t="str">
        <f t="shared" si="189"/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 x14ac:dyDescent="0.2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si="188"/>
        <v>WB406</v>
      </c>
      <c r="I1708" s="57" t="str">
        <f t="shared" si="189"/>
        <v>M</v>
      </c>
      <c r="J1708" s="58"/>
      <c r="K1708" s="33"/>
      <c r="L1708" s="93">
        <f>IF(COUNTIFS($E$3:E2062,E1708)=1, K1708, 0)</f>
        <v>0</v>
      </c>
    </row>
    <row r="1709" spans="1:12" ht="41.25" customHeight="1" x14ac:dyDescent="0.2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88"/>
        <v>DC101</v>
      </c>
      <c r="I1709" s="57" t="str">
        <f t="shared" si="189"/>
        <v>Non-M</v>
      </c>
      <c r="J1709" s="58"/>
      <c r="K1709" s="33"/>
      <c r="L1709" s="93">
        <f>IF(COUNTIFS($E$3:E2063,E1709)=1, K1709, 0)</f>
        <v>0</v>
      </c>
    </row>
    <row r="1710" spans="1:12" ht="41.25" customHeight="1" x14ac:dyDescent="0.2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88"/>
        <v>DC200</v>
      </c>
      <c r="I1710" s="57" t="str">
        <f t="shared" si="189"/>
        <v>Non-M</v>
      </c>
      <c r="J1710" s="58"/>
      <c r="K1710" s="33"/>
      <c r="L1710" s="93">
        <f>IF(COUNTIFS($E$3:E2064,E1710)=1, K1710, 0)</f>
        <v>0</v>
      </c>
    </row>
    <row r="1711" spans="1:12" ht="41.25" customHeight="1" x14ac:dyDescent="0.2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88"/>
        <v>DC300</v>
      </c>
      <c r="I1711" s="57" t="str">
        <f t="shared" si="189"/>
        <v>Non-M</v>
      </c>
      <c r="J1711" s="58"/>
      <c r="K1711" s="33"/>
      <c r="L1711" s="93">
        <f>IF(COUNTIFS($E$3:E2065,E1711)=1, K1711, 0)</f>
        <v>0</v>
      </c>
    </row>
    <row r="1712" spans="1:12" ht="41.25" customHeight="1" x14ac:dyDescent="0.2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88"/>
        <v>DC400</v>
      </c>
      <c r="I1712" s="57" t="str">
        <f t="shared" si="189"/>
        <v>Non-M</v>
      </c>
      <c r="J1712" s="58"/>
      <c r="K1712" s="33"/>
      <c r="L1712" s="93">
        <f>IF(COUNTIFS($E$3:E2066,E1712)=1, K1712, 0)</f>
        <v>0</v>
      </c>
    </row>
    <row r="1713" spans="1:12" ht="41.25" customHeight="1" x14ac:dyDescent="0.2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 t="shared" si="188"/>
        <v>JS105</v>
      </c>
      <c r="I1713" s="57" t="str">
        <f t="shared" si="189"/>
        <v>Non-M</v>
      </c>
      <c r="J1713" s="58"/>
      <c r="K1713" s="33"/>
      <c r="L1713" s="94"/>
    </row>
    <row r="1714" spans="1:12" ht="41.25" customHeight="1" x14ac:dyDescent="0.2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 t="shared" si="188"/>
        <v>PK201</v>
      </c>
      <c r="I1714" s="57" t="str">
        <f t="shared" si="189"/>
        <v>Non-M</v>
      </c>
      <c r="J1714" s="58"/>
      <c r="K1714" s="33"/>
      <c r="L1714" s="94"/>
    </row>
    <row r="1715" spans="1:12" ht="41.25" customHeight="1" x14ac:dyDescent="0.2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 t="shared" si="188"/>
        <v>PB214</v>
      </c>
      <c r="I1715" s="57" t="str">
        <f t="shared" si="189"/>
        <v>Non-M</v>
      </c>
      <c r="J1715" s="58"/>
      <c r="K1715" s="33"/>
      <c r="L1715" s="94"/>
    </row>
    <row r="1716" spans="1:12" ht="41.25" customHeight="1" x14ac:dyDescent="0.2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 t="shared" si="188"/>
        <v>HM315</v>
      </c>
      <c r="I1716" s="57" t="str">
        <f t="shared" si="189"/>
        <v>M</v>
      </c>
      <c r="J1716" s="58"/>
      <c r="K1716" s="33"/>
      <c r="L1716" s="94"/>
    </row>
    <row r="1717" spans="1:12" ht="41.25" customHeight="1" x14ac:dyDescent="0.2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 t="shared" si="188"/>
        <v>VT101</v>
      </c>
      <c r="I1717" s="57" t="str">
        <f t="shared" si="189"/>
        <v>Non-M</v>
      </c>
      <c r="J1717" s="58"/>
      <c r="K1717" s="33"/>
      <c r="L1717" s="94"/>
    </row>
    <row r="1718" spans="1:12" ht="41.25" customHeight="1" x14ac:dyDescent="0.2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si="188"/>
        <v>CL413</v>
      </c>
      <c r="I1718" s="99" t="str">
        <f t="shared" si="189"/>
        <v>M</v>
      </c>
      <c r="J1718" s="100" t="s">
        <v>1912</v>
      </c>
      <c r="K1718" s="101"/>
      <c r="L1718" s="102"/>
    </row>
    <row r="1719" spans="1:12" ht="41.25" customHeight="1" x14ac:dyDescent="0.2">
      <c r="A1719" s="96" t="s">
        <v>2415</v>
      </c>
      <c r="B1719" s="97"/>
      <c r="C1719" s="97"/>
      <c r="D1719" s="68"/>
      <c r="E1719" s="97"/>
      <c r="F1719" s="98"/>
      <c r="G1719" s="97"/>
      <c r="H1719" s="99">
        <f t="shared" si="188"/>
        <v>0</v>
      </c>
      <c r="I1719" s="99" t="str">
        <f t="shared" si="189"/>
        <v>Non-M</v>
      </c>
      <c r="J1719" s="100"/>
      <c r="K1719" s="101"/>
      <c r="L1719" s="102"/>
    </row>
    <row r="1720" spans="1:12" ht="41.25" customHeight="1" x14ac:dyDescent="0.2">
      <c r="A1720" s="96" t="s">
        <v>2416</v>
      </c>
      <c r="B1720" s="97"/>
      <c r="C1720" s="97"/>
      <c r="D1720" s="68"/>
      <c r="E1720" s="97"/>
      <c r="F1720" s="98"/>
      <c r="G1720" s="97"/>
      <c r="H1720" s="99">
        <f t="shared" si="188"/>
        <v>0</v>
      </c>
      <c r="I1720" s="99" t="str">
        <f t="shared" si="189"/>
        <v>Non-M</v>
      </c>
      <c r="J1720" s="100"/>
      <c r="K1720" s="101"/>
      <c r="L1720" s="102"/>
    </row>
    <row r="1721" spans="1:12" ht="41.25" customHeight="1" x14ac:dyDescent="0.2">
      <c r="A1721" s="96" t="s">
        <v>2417</v>
      </c>
      <c r="B1721" s="97"/>
      <c r="C1721" s="97"/>
      <c r="D1721" s="68"/>
      <c r="E1721" s="97"/>
      <c r="F1721" s="98"/>
      <c r="G1721" s="97"/>
      <c r="H1721" s="99">
        <f t="shared" si="188"/>
        <v>0</v>
      </c>
      <c r="I1721" s="99" t="str">
        <f t="shared" si="189"/>
        <v>Non-M</v>
      </c>
      <c r="J1721" s="100"/>
      <c r="K1721" s="101"/>
      <c r="L1721" s="102"/>
    </row>
    <row r="1722" spans="1:12" ht="41.25" customHeight="1" x14ac:dyDescent="0.2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88"/>
        <v>0</v>
      </c>
      <c r="I1722" s="99" t="str">
        <f t="shared" si="189"/>
        <v>Non-M</v>
      </c>
      <c r="J1722" s="100"/>
      <c r="K1722" s="101"/>
      <c r="L1722" s="102"/>
    </row>
    <row r="1723" spans="1:12" ht="41.25" customHeight="1" x14ac:dyDescent="0.2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88"/>
        <v>0</v>
      </c>
      <c r="I1723" s="99" t="str">
        <f t="shared" si="189"/>
        <v>Non-M</v>
      </c>
      <c r="J1723" s="100"/>
      <c r="K1723" s="101"/>
      <c r="L1723" s="102"/>
    </row>
    <row r="1724" spans="1:12" ht="41.25" customHeight="1" x14ac:dyDescent="0.2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88"/>
        <v>0</v>
      </c>
      <c r="I1724" s="99" t="str">
        <f t="shared" si="189"/>
        <v>Non-M</v>
      </c>
      <c r="J1724" s="100"/>
      <c r="K1724" s="101"/>
      <c r="L1724" s="102"/>
    </row>
    <row r="1725" spans="1:12" ht="41.25" customHeight="1" x14ac:dyDescent="0.2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88"/>
        <v>0</v>
      </c>
      <c r="I1725" s="99" t="str">
        <f t="shared" si="189"/>
        <v>Non-M</v>
      </c>
      <c r="J1725" s="100"/>
      <c r="K1725" s="101"/>
      <c r="L1725" s="102"/>
    </row>
    <row r="1726" spans="1:12" ht="41.25" customHeight="1" x14ac:dyDescent="0.2"/>
    <row r="1727" spans="1:12" ht="41.25" customHeight="1" x14ac:dyDescent="0.2"/>
    <row r="1728" spans="1:12" ht="41.25" customHeight="1" x14ac:dyDescent="0.2"/>
    <row r="1729" ht="41.25" customHeight="1" x14ac:dyDescent="0.2"/>
    <row r="1730" ht="41.25" customHeight="1" x14ac:dyDescent="0.2"/>
    <row r="1731" ht="41.25" customHeight="1" x14ac:dyDescent="0.2"/>
    <row r="1732" ht="41.25" customHeight="1" x14ac:dyDescent="0.2"/>
    <row r="1733" ht="41.25" customHeight="1" x14ac:dyDescent="0.2"/>
    <row r="1734" ht="41.25" customHeight="1" x14ac:dyDescent="0.2"/>
    <row r="1735" ht="41.25" customHeight="1" x14ac:dyDescent="0.2"/>
    <row r="1736" ht="41.25" customHeight="1" x14ac:dyDescent="0.2"/>
    <row r="1737" ht="41.25" customHeight="1" x14ac:dyDescent="0.2"/>
    <row r="1738" ht="41.25" customHeight="1" x14ac:dyDescent="0.2"/>
    <row r="1739" ht="41.25" customHeight="1" x14ac:dyDescent="0.2"/>
    <row r="1740" ht="41.25" customHeight="1" x14ac:dyDescent="0.2"/>
    <row r="1741" ht="41.25" customHeight="1" x14ac:dyDescent="0.2"/>
    <row r="1742" ht="41.25" customHeight="1" x14ac:dyDescent="0.2"/>
    <row r="1743" ht="41.25" customHeight="1" x14ac:dyDescent="0.2"/>
    <row r="1744" ht="41.25" customHeight="1" x14ac:dyDescent="0.2"/>
    <row r="1745" ht="41.25" customHeight="1" x14ac:dyDescent="0.2"/>
    <row r="1746" ht="41.25" customHeight="1" x14ac:dyDescent="0.2"/>
    <row r="1747" ht="41.25" customHeight="1" x14ac:dyDescent="0.2"/>
    <row r="1748" ht="41.25" customHeight="1" x14ac:dyDescent="0.2"/>
    <row r="1749" ht="41.25" customHeight="1" x14ac:dyDescent="0.2"/>
    <row r="1750" ht="41.25" customHeight="1" x14ac:dyDescent="0.2"/>
    <row r="1751" ht="41.25" customHeight="1" x14ac:dyDescent="0.2"/>
    <row r="1752" ht="41.25" customHeight="1" x14ac:dyDescent="0.2"/>
    <row r="1753" ht="41.25" customHeight="1" x14ac:dyDescent="0.2"/>
    <row r="1754" ht="41.25" customHeight="1" x14ac:dyDescent="0.2"/>
    <row r="1755" ht="41.25" customHeight="1" x14ac:dyDescent="0.2"/>
    <row r="1756" ht="41.25" customHeight="1" x14ac:dyDescent="0.2"/>
    <row r="1757" ht="41.25" customHeight="1" x14ac:dyDescent="0.2"/>
    <row r="1758" ht="41.25" customHeight="1" x14ac:dyDescent="0.2"/>
    <row r="1759" ht="41.25" customHeight="1" x14ac:dyDescent="0.2"/>
    <row r="1760" ht="41.25" customHeight="1" x14ac:dyDescent="0.2"/>
    <row r="1761" ht="41.25" customHeight="1" x14ac:dyDescent="0.2"/>
    <row r="1762" ht="41.25" customHeight="1" x14ac:dyDescent="0.2"/>
    <row r="1763" ht="41.25" customHeight="1" x14ac:dyDescent="0.2"/>
    <row r="1764" ht="41.25" customHeight="1" x14ac:dyDescent="0.2"/>
    <row r="1765" ht="41.25" customHeight="1" x14ac:dyDescent="0.2"/>
    <row r="1766" ht="41.25" customHeight="1" x14ac:dyDescent="0.2"/>
    <row r="1767" ht="41.25" customHeight="1" x14ac:dyDescent="0.2"/>
    <row r="1768" ht="41.25" customHeight="1" x14ac:dyDescent="0.2"/>
    <row r="1769" ht="41.25" customHeight="1" x14ac:dyDescent="0.2"/>
    <row r="1770" ht="41.25" customHeight="1" x14ac:dyDescent="0.2"/>
    <row r="1771" ht="41.25" customHeight="1" x14ac:dyDescent="0.2"/>
    <row r="1772" ht="41.25" customHeight="1" x14ac:dyDescent="0.2"/>
    <row r="1773" ht="41.25" customHeight="1" x14ac:dyDescent="0.2"/>
    <row r="1774" ht="41.25" customHeight="1" x14ac:dyDescent="0.2"/>
    <row r="1775" ht="41.25" customHeight="1" x14ac:dyDescent="0.2"/>
    <row r="1776" ht="41.25" customHeight="1" x14ac:dyDescent="0.2"/>
    <row r="1777" ht="41.25" customHeight="1" x14ac:dyDescent="0.2"/>
    <row r="1778" ht="41.25" customHeight="1" x14ac:dyDescent="0.2"/>
    <row r="1779" ht="41.25" customHeight="1" x14ac:dyDescent="0.2"/>
    <row r="1780" ht="41.25" customHeight="1" x14ac:dyDescent="0.2"/>
    <row r="1781" ht="41.25" customHeight="1" x14ac:dyDescent="0.2"/>
    <row r="1782" ht="41.25" customHeight="1" x14ac:dyDescent="0.2"/>
    <row r="1783" ht="41.25" customHeight="1" x14ac:dyDescent="0.2"/>
    <row r="1784" ht="41.25" customHeight="1" x14ac:dyDescent="0.2"/>
    <row r="1785" ht="41.25" customHeight="1" x14ac:dyDescent="0.2"/>
    <row r="1786" ht="41.25" customHeight="1" x14ac:dyDescent="0.2"/>
    <row r="1787" ht="41.25" customHeight="1" x14ac:dyDescent="0.2"/>
    <row r="1788" ht="41.25" customHeight="1" x14ac:dyDescent="0.2"/>
    <row r="1789" ht="41.25" customHeight="1" x14ac:dyDescent="0.2"/>
    <row r="1790" ht="41.25" customHeight="1" x14ac:dyDescent="0.2"/>
    <row r="1791" ht="41.25" customHeight="1" x14ac:dyDescent="0.2"/>
    <row r="1792" ht="41.25" customHeight="1" x14ac:dyDescent="0.2"/>
    <row r="1793" ht="41.25" customHeight="1" x14ac:dyDescent="0.2"/>
    <row r="1794" ht="41.25" customHeight="1" x14ac:dyDescent="0.2"/>
    <row r="1795" ht="41.25" customHeight="1" x14ac:dyDescent="0.2"/>
    <row r="1796" ht="41.25" customHeight="1" x14ac:dyDescent="0.2"/>
    <row r="1797" ht="41.25" customHeight="1" x14ac:dyDescent="0.2"/>
    <row r="1798" ht="41.25" customHeight="1" x14ac:dyDescent="0.2"/>
    <row r="1799" ht="41.25" customHeight="1" x14ac:dyDescent="0.2"/>
    <row r="1800" ht="41.25" customHeight="1" x14ac:dyDescent="0.2"/>
    <row r="1801" ht="41.25" customHeight="1" x14ac:dyDescent="0.2"/>
    <row r="1802" ht="41.25" customHeight="1" x14ac:dyDescent="0.2"/>
    <row r="1803" ht="41.25" customHeight="1" x14ac:dyDescent="0.2"/>
    <row r="1804" ht="41.25" customHeight="1" x14ac:dyDescent="0.2"/>
    <row r="1805" ht="41.25" customHeight="1" x14ac:dyDescent="0.2"/>
    <row r="1806" ht="41.25" customHeight="1" x14ac:dyDescent="0.2"/>
    <row r="1807" ht="41.25" customHeight="1" x14ac:dyDescent="0.2"/>
    <row r="1808" ht="41.25" customHeight="1" x14ac:dyDescent="0.2"/>
    <row r="1809" ht="41.25" customHeight="1" x14ac:dyDescent="0.2"/>
    <row r="1810" ht="41.25" customHeight="1" x14ac:dyDescent="0.2"/>
    <row r="1811" ht="41.25" customHeight="1" x14ac:dyDescent="0.2"/>
    <row r="1812" ht="41.25" customHeight="1" x14ac:dyDescent="0.2"/>
    <row r="1813" ht="41.25" customHeight="1" x14ac:dyDescent="0.2"/>
    <row r="1814" ht="41.25" customHeight="1" x14ac:dyDescent="0.2"/>
    <row r="1815" ht="41.25" customHeight="1" x14ac:dyDescent="0.2"/>
    <row r="1816" ht="41.25" customHeight="1" x14ac:dyDescent="0.2"/>
    <row r="1817" ht="41.25" customHeight="1" x14ac:dyDescent="0.2"/>
    <row r="1818" ht="41.25" customHeight="1" x14ac:dyDescent="0.2"/>
    <row r="1819" ht="41.25" customHeight="1" x14ac:dyDescent="0.2"/>
    <row r="1820" ht="41.25" customHeight="1" x14ac:dyDescent="0.2"/>
    <row r="1821" ht="41.25" customHeight="1" x14ac:dyDescent="0.2"/>
    <row r="1822" ht="41.25" customHeight="1" x14ac:dyDescent="0.2"/>
    <row r="1823" ht="41.25" customHeight="1" x14ac:dyDescent="0.2"/>
    <row r="1824" ht="41.25" customHeight="1" x14ac:dyDescent="0.2"/>
    <row r="1825" ht="41.25" customHeight="1" x14ac:dyDescent="0.2"/>
    <row r="1826" ht="41.25" customHeight="1" x14ac:dyDescent="0.2"/>
    <row r="1827" ht="41.25" customHeight="1" x14ac:dyDescent="0.2"/>
    <row r="1828" ht="41.25" customHeight="1" x14ac:dyDescent="0.2"/>
    <row r="1829" ht="41.25" customHeight="1" x14ac:dyDescent="0.2"/>
    <row r="1830" ht="41.25" customHeight="1" x14ac:dyDescent="0.2"/>
    <row r="1831" ht="41.25" customHeight="1" x14ac:dyDescent="0.2"/>
    <row r="1832" ht="41.25" customHeight="1" x14ac:dyDescent="0.2"/>
    <row r="1833" ht="41.25" customHeight="1" x14ac:dyDescent="0.2"/>
    <row r="1834" ht="41.25" customHeight="1" x14ac:dyDescent="0.2"/>
    <row r="1835" ht="41.25" customHeight="1" x14ac:dyDescent="0.2"/>
    <row r="1836" ht="41.25" customHeight="1" x14ac:dyDescent="0.2"/>
    <row r="1837" ht="41.25" customHeight="1" x14ac:dyDescent="0.2"/>
    <row r="1838" ht="41.25" customHeight="1" x14ac:dyDescent="0.2"/>
    <row r="1839" ht="41.25" customHeight="1" x14ac:dyDescent="0.2"/>
    <row r="1840" ht="41.25" customHeight="1" x14ac:dyDescent="0.2"/>
    <row r="1841" ht="41.25" customHeight="1" x14ac:dyDescent="0.2"/>
    <row r="1842" ht="41.25" customHeight="1" x14ac:dyDescent="0.2"/>
    <row r="1843" ht="41.25" customHeight="1" x14ac:dyDescent="0.2"/>
    <row r="1844" ht="41.25" customHeight="1" x14ac:dyDescent="0.2"/>
    <row r="1845" ht="41.25" customHeight="1" x14ac:dyDescent="0.2"/>
    <row r="1846" ht="41.25" customHeight="1" x14ac:dyDescent="0.2"/>
    <row r="1847" ht="41.25" customHeight="1" x14ac:dyDescent="0.2"/>
    <row r="1848" ht="41.25" customHeight="1" x14ac:dyDescent="0.2"/>
    <row r="1849" ht="41.25" customHeight="1" x14ac:dyDescent="0.2"/>
    <row r="1850" ht="41.25" customHeight="1" x14ac:dyDescent="0.2"/>
    <row r="1851" ht="41.25" customHeight="1" x14ac:dyDescent="0.2"/>
    <row r="1852" ht="41.25" customHeight="1" x14ac:dyDescent="0.2"/>
    <row r="1853" ht="41.25" customHeight="1" x14ac:dyDescent="0.2"/>
    <row r="1854" ht="41.25" customHeight="1" x14ac:dyDescent="0.2"/>
    <row r="1855" ht="41.25" customHeight="1" x14ac:dyDescent="0.2"/>
    <row r="1856" ht="41.25" customHeight="1" x14ac:dyDescent="0.2"/>
    <row r="1857" ht="41.25" customHeight="1" x14ac:dyDescent="0.2"/>
    <row r="1858" ht="41.25" customHeight="1" x14ac:dyDescent="0.2"/>
    <row r="1859" ht="41.25" customHeight="1" x14ac:dyDescent="0.2"/>
    <row r="1860" ht="41.25" customHeight="1" x14ac:dyDescent="0.2"/>
    <row r="1861" ht="41.25" customHeight="1" x14ac:dyDescent="0.2"/>
    <row r="1862" ht="41.25" customHeight="1" x14ac:dyDescent="0.2"/>
    <row r="1863" ht="41.25" customHeight="1" x14ac:dyDescent="0.2"/>
    <row r="1864" ht="41.25" customHeight="1" x14ac:dyDescent="0.2"/>
    <row r="1865" ht="41.25" customHeight="1" x14ac:dyDescent="0.2"/>
    <row r="1866" ht="41.25" customHeight="1" x14ac:dyDescent="0.2"/>
    <row r="1867" ht="41.25" customHeight="1" x14ac:dyDescent="0.2"/>
    <row r="1868" ht="41.25" customHeight="1" x14ac:dyDescent="0.2"/>
    <row r="1869" ht="41.25" customHeight="1" x14ac:dyDescent="0.2"/>
    <row r="1870" ht="41.25" customHeight="1" x14ac:dyDescent="0.2"/>
    <row r="1871" ht="41.25" customHeight="1" x14ac:dyDescent="0.2"/>
    <row r="1872" ht="41.25" customHeight="1" x14ac:dyDescent="0.2"/>
    <row r="1873" ht="41.25" customHeight="1" x14ac:dyDescent="0.2"/>
    <row r="1874" ht="41.25" customHeight="1" x14ac:dyDescent="0.2"/>
    <row r="1875" ht="41.25" customHeight="1" x14ac:dyDescent="0.2"/>
    <row r="1876" ht="41.25" customHeight="1" x14ac:dyDescent="0.2"/>
    <row r="1877" ht="41.25" customHeight="1" x14ac:dyDescent="0.2"/>
    <row r="1878" ht="41.25" customHeight="1" x14ac:dyDescent="0.2"/>
    <row r="1879" ht="41.25" customHeight="1" x14ac:dyDescent="0.2"/>
    <row r="1880" ht="41.25" customHeight="1" x14ac:dyDescent="0.2"/>
    <row r="1881" ht="41.25" customHeight="1" x14ac:dyDescent="0.2"/>
    <row r="1882" ht="41.25" customHeight="1" x14ac:dyDescent="0.2"/>
    <row r="1883" ht="41.25" customHeight="1" x14ac:dyDescent="0.2"/>
    <row r="1884" ht="41.25" customHeight="1" x14ac:dyDescent="0.2"/>
    <row r="1885" ht="41.25" customHeight="1" x14ac:dyDescent="0.2"/>
    <row r="1886" ht="41.25" customHeight="1" x14ac:dyDescent="0.2"/>
    <row r="1887" ht="41.25" customHeight="1" x14ac:dyDescent="0.2"/>
    <row r="1888" ht="41.25" customHeight="1" x14ac:dyDescent="0.2"/>
    <row r="1889" ht="41.25" customHeight="1" x14ac:dyDescent="0.2"/>
    <row r="1890" ht="41.25" customHeight="1" x14ac:dyDescent="0.2"/>
    <row r="1891" ht="41.25" customHeight="1" x14ac:dyDescent="0.2"/>
    <row r="1892" ht="41.25" customHeight="1" x14ac:dyDescent="0.2"/>
    <row r="1893" ht="41.25" customHeight="1" x14ac:dyDescent="0.2"/>
    <row r="1894" ht="41.25" customHeight="1" x14ac:dyDescent="0.2"/>
    <row r="1895" ht="41.25" customHeight="1" x14ac:dyDescent="0.2"/>
    <row r="1896" ht="41.25" customHeight="1" x14ac:dyDescent="0.2"/>
    <row r="1897" ht="41.25" customHeight="1" x14ac:dyDescent="0.2"/>
    <row r="1898" ht="41.25" customHeight="1" x14ac:dyDescent="0.2"/>
    <row r="1899" ht="41.25" customHeight="1" x14ac:dyDescent="0.2"/>
    <row r="1900" ht="41.25" customHeight="1" x14ac:dyDescent="0.2"/>
    <row r="1901" ht="41.25" customHeight="1" x14ac:dyDescent="0.2"/>
    <row r="1902" ht="41.25" customHeight="1" x14ac:dyDescent="0.2"/>
    <row r="1903" ht="41.25" customHeight="1" x14ac:dyDescent="0.2"/>
    <row r="1904" ht="41.25" customHeight="1" x14ac:dyDescent="0.2"/>
    <row r="1905" ht="41.25" customHeight="1" x14ac:dyDescent="0.2"/>
    <row r="1906" ht="41.25" customHeight="1" x14ac:dyDescent="0.2"/>
    <row r="1907" ht="41.25" customHeight="1" x14ac:dyDescent="0.2"/>
    <row r="1908" ht="41.25" customHeight="1" x14ac:dyDescent="0.2"/>
    <row r="1909" ht="41.25" customHeight="1" x14ac:dyDescent="0.2"/>
    <row r="1910" ht="41.25" customHeight="1" x14ac:dyDescent="0.2"/>
    <row r="1911" ht="41.25" customHeight="1" x14ac:dyDescent="0.2"/>
    <row r="1912" ht="41.25" customHeight="1" x14ac:dyDescent="0.2"/>
    <row r="1913" ht="41.25" customHeight="1" x14ac:dyDescent="0.2"/>
    <row r="1914" ht="41.25" customHeight="1" x14ac:dyDescent="0.2"/>
    <row r="1915" ht="41.25" customHeight="1" x14ac:dyDescent="0.2"/>
    <row r="1916" ht="41.25" customHeight="1" x14ac:dyDescent="0.2"/>
    <row r="1917" ht="41.25" customHeight="1" x14ac:dyDescent="0.2"/>
    <row r="1918" ht="41.25" customHeight="1" x14ac:dyDescent="0.2"/>
    <row r="1919" ht="41.25" customHeight="1" x14ac:dyDescent="0.2"/>
    <row r="1920" ht="41.25" customHeight="1" x14ac:dyDescent="0.2"/>
    <row r="1921" ht="41.25" customHeight="1" x14ac:dyDescent="0.2"/>
    <row r="1922" ht="41.25" customHeight="1" x14ac:dyDescent="0.2"/>
    <row r="1923" ht="41.25" customHeight="1" x14ac:dyDescent="0.2"/>
    <row r="1924" ht="41.25" customHeight="1" x14ac:dyDescent="0.2"/>
    <row r="1925" ht="41.25" customHeight="1" x14ac:dyDescent="0.2"/>
    <row r="1926" ht="41.25" customHeight="1" x14ac:dyDescent="0.2"/>
    <row r="1927" ht="41.25" customHeight="1" x14ac:dyDescent="0.2"/>
    <row r="1928" ht="41.25" customHeight="1" x14ac:dyDescent="0.2"/>
    <row r="1929" ht="41.25" customHeight="1" x14ac:dyDescent="0.2"/>
    <row r="1930" ht="41.25" customHeight="1" x14ac:dyDescent="0.2"/>
    <row r="1931" ht="41.25" customHeight="1" x14ac:dyDescent="0.2"/>
    <row r="1932" ht="41.25" customHeight="1" x14ac:dyDescent="0.2"/>
    <row r="1933" ht="41.25" customHeight="1" x14ac:dyDescent="0.2"/>
    <row r="1934" ht="41.25" customHeight="1" x14ac:dyDescent="0.2"/>
    <row r="1935" ht="41.25" customHeight="1" x14ac:dyDescent="0.2"/>
    <row r="1936" ht="41.25" customHeight="1" x14ac:dyDescent="0.2"/>
    <row r="1937" ht="41.25" customHeight="1" x14ac:dyDescent="0.2"/>
    <row r="1938" ht="41.25" customHeight="1" x14ac:dyDescent="0.2"/>
    <row r="1939" ht="41.25" customHeight="1" x14ac:dyDescent="0.2"/>
    <row r="1940" ht="41.25" customHeight="1" x14ac:dyDescent="0.2"/>
    <row r="1941" ht="41.25" customHeight="1" x14ac:dyDescent="0.2"/>
    <row r="1942" ht="41.25" customHeight="1" x14ac:dyDescent="0.2"/>
    <row r="1943" ht="41.25" customHeight="1" x14ac:dyDescent="0.2"/>
    <row r="1944" ht="41.25" customHeight="1" x14ac:dyDescent="0.2"/>
    <row r="1945" ht="41.25" customHeight="1" x14ac:dyDescent="0.2"/>
    <row r="1946" ht="41.25" customHeight="1" x14ac:dyDescent="0.2"/>
    <row r="1947" ht="41.25" customHeight="1" x14ac:dyDescent="0.2"/>
    <row r="1948" ht="41.25" customHeight="1" x14ac:dyDescent="0.2"/>
    <row r="1949" ht="41.25" customHeight="1" x14ac:dyDescent="0.2"/>
    <row r="1950" ht="41.25" customHeight="1" x14ac:dyDescent="0.2"/>
    <row r="1951" ht="41.25" customHeight="1" x14ac:dyDescent="0.2"/>
    <row r="1952" ht="41.25" customHeight="1" x14ac:dyDescent="0.2"/>
    <row r="1953" ht="41.25" customHeight="1" x14ac:dyDescent="0.2"/>
    <row r="1954" ht="41.25" customHeight="1" x14ac:dyDescent="0.2"/>
    <row r="1955" ht="41.25" customHeight="1" x14ac:dyDescent="0.2"/>
    <row r="1956" ht="41.25" customHeight="1" x14ac:dyDescent="0.2"/>
    <row r="1957" ht="41.25" customHeight="1" x14ac:dyDescent="0.2"/>
    <row r="1958" ht="41.25" customHeight="1" x14ac:dyDescent="0.2"/>
    <row r="1959" ht="41.25" customHeight="1" x14ac:dyDescent="0.2"/>
    <row r="1960" ht="41.25" customHeight="1" x14ac:dyDescent="0.2"/>
    <row r="1961" ht="41.25" customHeight="1" x14ac:dyDescent="0.2"/>
    <row r="1962" ht="41.25" customHeight="1" x14ac:dyDescent="0.2"/>
    <row r="1963" ht="41.25" customHeight="1" x14ac:dyDescent="0.2"/>
    <row r="1964" ht="41.25" customHeight="1" x14ac:dyDescent="0.2"/>
    <row r="1965" ht="41.25" customHeight="1" x14ac:dyDescent="0.2"/>
    <row r="1966" ht="41.25" customHeight="1" x14ac:dyDescent="0.2"/>
    <row r="1967" ht="41.25" customHeight="1" x14ac:dyDescent="0.2"/>
    <row r="1968" ht="41.25" customHeight="1" x14ac:dyDescent="0.2"/>
    <row r="1969" ht="41.25" customHeight="1" x14ac:dyDescent="0.2"/>
    <row r="1970" ht="41.25" customHeight="1" x14ac:dyDescent="0.2"/>
    <row r="1971" ht="41.25" customHeight="1" x14ac:dyDescent="0.2"/>
    <row r="1972" ht="41.25" customHeight="1" x14ac:dyDescent="0.2"/>
    <row r="1973" ht="41.25" customHeight="1" x14ac:dyDescent="0.2"/>
    <row r="1974" ht="41.25" customHeight="1" x14ac:dyDescent="0.2"/>
    <row r="1975" ht="41.25" customHeight="1" x14ac:dyDescent="0.2"/>
    <row r="1976" ht="41.25" customHeight="1" x14ac:dyDescent="0.2"/>
    <row r="1977" ht="41.25" customHeight="1" x14ac:dyDescent="0.2"/>
    <row r="1978" ht="41.25" customHeight="1" x14ac:dyDescent="0.2"/>
    <row r="1979" ht="41.25" customHeight="1" x14ac:dyDescent="0.2"/>
    <row r="1980" ht="41.25" customHeight="1" x14ac:dyDescent="0.2"/>
    <row r="1981" ht="41.25" customHeight="1" x14ac:dyDescent="0.2"/>
    <row r="1982" ht="41.25" customHeight="1" x14ac:dyDescent="0.2"/>
    <row r="1983" ht="41.25" customHeight="1" x14ac:dyDescent="0.2"/>
    <row r="1984" ht="41.25" customHeight="1" x14ac:dyDescent="0.2"/>
    <row r="1985" ht="41.25" customHeight="1" x14ac:dyDescent="0.2"/>
    <row r="1986" ht="41.25" customHeight="1" x14ac:dyDescent="0.2"/>
    <row r="1987" ht="41.25" customHeight="1" x14ac:dyDescent="0.2"/>
    <row r="1988" ht="41.25" customHeight="1" x14ac:dyDescent="0.2"/>
    <row r="1989" ht="41.25" customHeight="1" x14ac:dyDescent="0.2"/>
    <row r="1990" ht="41.25" customHeight="1" x14ac:dyDescent="0.2"/>
    <row r="1991" ht="41.25" customHeight="1" x14ac:dyDescent="0.2"/>
    <row r="1992" ht="41.25" customHeight="1" x14ac:dyDescent="0.2"/>
    <row r="1993" ht="41.25" customHeight="1" x14ac:dyDescent="0.2"/>
    <row r="1994" ht="41.25" customHeight="1" x14ac:dyDescent="0.2"/>
    <row r="1995" ht="41.25" customHeight="1" x14ac:dyDescent="0.2"/>
    <row r="1996" ht="41.25" customHeight="1" x14ac:dyDescent="0.2"/>
    <row r="1997" ht="41.25" customHeight="1" x14ac:dyDescent="0.2"/>
    <row r="1998" ht="41.25" customHeight="1" x14ac:dyDescent="0.2"/>
    <row r="1999" ht="41.25" customHeight="1" x14ac:dyDescent="0.2"/>
    <row r="2000" ht="41.25" customHeight="1" x14ac:dyDescent="0.2"/>
    <row r="2001" ht="41.25" customHeight="1" x14ac:dyDescent="0.2"/>
    <row r="2002" ht="41.25" customHeight="1" x14ac:dyDescent="0.2"/>
    <row r="2003" ht="41.25" customHeight="1" x14ac:dyDescent="0.2"/>
    <row r="2004" ht="41.25" customHeight="1" x14ac:dyDescent="0.2"/>
    <row r="2005" ht="41.25" customHeight="1" x14ac:dyDescent="0.2"/>
    <row r="2006" ht="41.25" customHeight="1" x14ac:dyDescent="0.2"/>
    <row r="2007" ht="41.25" customHeight="1" x14ac:dyDescent="0.2"/>
    <row r="2008" ht="41.25" customHeight="1" x14ac:dyDescent="0.2"/>
    <row r="2009" ht="41.25" customHeight="1" x14ac:dyDescent="0.2"/>
    <row r="2010" ht="41.25" customHeight="1" x14ac:dyDescent="0.2"/>
    <row r="2011" ht="41.25" customHeight="1" x14ac:dyDescent="0.2"/>
    <row r="2012" ht="41.25" customHeight="1" x14ac:dyDescent="0.2"/>
    <row r="2013" ht="41.25" customHeight="1" x14ac:dyDescent="0.2"/>
    <row r="2014" ht="41.25" customHeight="1" x14ac:dyDescent="0.2"/>
    <row r="2015" ht="41.25" customHeight="1" x14ac:dyDescent="0.2"/>
    <row r="2016" ht="41.25" customHeight="1" x14ac:dyDescent="0.2"/>
    <row r="2017" ht="41.25" customHeight="1" x14ac:dyDescent="0.2"/>
    <row r="2018" ht="41.25" customHeight="1" x14ac:dyDescent="0.2"/>
    <row r="2019" ht="41.25" customHeight="1" x14ac:dyDescent="0.2"/>
    <row r="2020" ht="41.25" customHeight="1" x14ac:dyDescent="0.2"/>
    <row r="2021" ht="41.25" customHeight="1" x14ac:dyDescent="0.2"/>
    <row r="2022" ht="41.25" customHeight="1" x14ac:dyDescent="0.2"/>
    <row r="2023" ht="41.25" customHeight="1" x14ac:dyDescent="0.2"/>
    <row r="2024" ht="41.25" customHeight="1" x14ac:dyDescent="0.2"/>
    <row r="2025" ht="41.25" customHeight="1" x14ac:dyDescent="0.2"/>
    <row r="2026" ht="41.25" customHeight="1" x14ac:dyDescent="0.2"/>
    <row r="2027" ht="41.25" customHeight="1" x14ac:dyDescent="0.2"/>
    <row r="2028" ht="41.25" customHeight="1" x14ac:dyDescent="0.2"/>
    <row r="2029" ht="41.25" customHeight="1" x14ac:dyDescent="0.2"/>
    <row r="2030" ht="41.25" customHeight="1" x14ac:dyDescent="0.2"/>
    <row r="2031" ht="41.25" customHeight="1" x14ac:dyDescent="0.2"/>
    <row r="2032" ht="41.25" customHeight="1" x14ac:dyDescent="0.2"/>
    <row r="2033" ht="41.25" customHeight="1" x14ac:dyDescent="0.2"/>
    <row r="2034" ht="41.25" customHeight="1" x14ac:dyDescent="0.2"/>
    <row r="2035" ht="41.25" customHeight="1" x14ac:dyDescent="0.2"/>
    <row r="2036" ht="41.25" customHeight="1" x14ac:dyDescent="0.2"/>
    <row r="2037" ht="41.25" customHeight="1" x14ac:dyDescent="0.2"/>
    <row r="2038" ht="41.25" customHeight="1" x14ac:dyDescent="0.2"/>
    <row r="2039" ht="41.25" customHeight="1" x14ac:dyDescent="0.2"/>
    <row r="2040" ht="41.25" customHeight="1" x14ac:dyDescent="0.2"/>
    <row r="2041" ht="41.25" customHeight="1" x14ac:dyDescent="0.2"/>
    <row r="2042" ht="41.25" customHeight="1" x14ac:dyDescent="0.2"/>
    <row r="2043" ht="41.25" customHeight="1" x14ac:dyDescent="0.2"/>
    <row r="2044" ht="41.25" customHeight="1" x14ac:dyDescent="0.2"/>
    <row r="2045" ht="41.25" customHeight="1" x14ac:dyDescent="0.2"/>
    <row r="2046" ht="41.25" customHeight="1" x14ac:dyDescent="0.2"/>
    <row r="2047" ht="41.25" customHeight="1" x14ac:dyDescent="0.2"/>
    <row r="2048" ht="41.25" customHeight="1" x14ac:dyDescent="0.2"/>
    <row r="2049" ht="41.25" customHeight="1" x14ac:dyDescent="0.2"/>
    <row r="2050" ht="41.25" customHeight="1" x14ac:dyDescent="0.2"/>
    <row r="2051" ht="41.25" customHeight="1" x14ac:dyDescent="0.2"/>
    <row r="2052" ht="41.25" customHeight="1" x14ac:dyDescent="0.2"/>
    <row r="2053" ht="41.25" customHeight="1" x14ac:dyDescent="0.2"/>
    <row r="2054" ht="41.25" customHeight="1" x14ac:dyDescent="0.2"/>
    <row r="2055" ht="41.25" customHeight="1" x14ac:dyDescent="0.2"/>
    <row r="2056" ht="41.25" customHeight="1" x14ac:dyDescent="0.2"/>
    <row r="2057" ht="41.25" customHeight="1" x14ac:dyDescent="0.2"/>
    <row r="2058" ht="41.25" customHeight="1" x14ac:dyDescent="0.2"/>
    <row r="2059" ht="41.25" customHeight="1" x14ac:dyDescent="0.2"/>
    <row r="2060" ht="41.25" customHeight="1" x14ac:dyDescent="0.2"/>
    <row r="2061" ht="41.25" customHeight="1" x14ac:dyDescent="0.2"/>
    <row r="2062" ht="41.25" customHeight="1" x14ac:dyDescent="0.2"/>
    <row r="2063" ht="41.25" customHeight="1" x14ac:dyDescent="0.2"/>
    <row r="2064" ht="41.25" customHeight="1" x14ac:dyDescent="0.2"/>
    <row r="2065" ht="41.25" customHeight="1" x14ac:dyDescent="0.2"/>
    <row r="2066" ht="41.25" customHeight="1" x14ac:dyDescent="0.2"/>
    <row r="2067" ht="41.25" customHeight="1" x14ac:dyDescent="0.2"/>
    <row r="2068" ht="41.25" customHeight="1" x14ac:dyDescent="0.2"/>
    <row r="2069" ht="41.25" customHeight="1" x14ac:dyDescent="0.2"/>
    <row r="2070" ht="41.25" customHeight="1" x14ac:dyDescent="0.2"/>
    <row r="2071" ht="41.25" customHeight="1" x14ac:dyDescent="0.2"/>
    <row r="2072" ht="41.25" customHeight="1" x14ac:dyDescent="0.2"/>
    <row r="2073" ht="41.25" customHeight="1" x14ac:dyDescent="0.2"/>
    <row r="2074" ht="41.25" customHeight="1" x14ac:dyDescent="0.2"/>
    <row r="2075" ht="41.25" customHeight="1" x14ac:dyDescent="0.2"/>
    <row r="2076" ht="41.25" customHeight="1" x14ac:dyDescent="0.2"/>
    <row r="2077" ht="41.25" customHeight="1" x14ac:dyDescent="0.2"/>
    <row r="2078" ht="41.25" customHeight="1" x14ac:dyDescent="0.2"/>
    <row r="2079" ht="41.25" customHeight="1" x14ac:dyDescent="0.2"/>
    <row r="2080" ht="41.25" customHeight="1" x14ac:dyDescent="0.2"/>
    <row r="2081" ht="41.25" customHeight="1" x14ac:dyDescent="0.2"/>
    <row r="2082" ht="41.25" customHeight="1" x14ac:dyDescent="0.2"/>
    <row r="2083" ht="41.25" customHeight="1" x14ac:dyDescent="0.2"/>
    <row r="2084" ht="41.25" customHeight="1" x14ac:dyDescent="0.2"/>
    <row r="2085" ht="41.25" customHeight="1" x14ac:dyDescent="0.2"/>
    <row r="2086" ht="41.25" customHeight="1" x14ac:dyDescent="0.2"/>
    <row r="2087" ht="41.25" customHeight="1" x14ac:dyDescent="0.2"/>
    <row r="2088" ht="41.25" customHeight="1" x14ac:dyDescent="0.2"/>
    <row r="2089" ht="41.25" customHeight="1" x14ac:dyDescent="0.2"/>
    <row r="2090" ht="41.25" customHeight="1" x14ac:dyDescent="0.2"/>
    <row r="2091" ht="41.25" customHeight="1" x14ac:dyDescent="0.2"/>
    <row r="2092" ht="41.25" customHeight="1" x14ac:dyDescent="0.2"/>
    <row r="2093" ht="41.25" customHeight="1" x14ac:dyDescent="0.2"/>
    <row r="2094" ht="41.25" customHeight="1" x14ac:dyDescent="0.2"/>
    <row r="2095" ht="41.25" customHeight="1" x14ac:dyDescent="0.2"/>
    <row r="2096" ht="41.25" customHeight="1" x14ac:dyDescent="0.2"/>
    <row r="2097" ht="41.25" customHeight="1" x14ac:dyDescent="0.2"/>
    <row r="2098" ht="41.25" customHeight="1" x14ac:dyDescent="0.2"/>
    <row r="2099" ht="41.25" customHeight="1" x14ac:dyDescent="0.2"/>
    <row r="2100" ht="41.25" customHeight="1" x14ac:dyDescent="0.2"/>
    <row r="2101" ht="41.25" customHeight="1" x14ac:dyDescent="0.2"/>
    <row r="2102" ht="41.25" customHeight="1" x14ac:dyDescent="0.2"/>
    <row r="2103" ht="41.25" customHeight="1" x14ac:dyDescent="0.2"/>
    <row r="2104" ht="41.25" customHeight="1" x14ac:dyDescent="0.2"/>
    <row r="2105" ht="41.25" customHeight="1" x14ac:dyDescent="0.2"/>
    <row r="2106" ht="41.25" customHeight="1" x14ac:dyDescent="0.2"/>
    <row r="2107" ht="41.25" customHeight="1" x14ac:dyDescent="0.2"/>
    <row r="2108" ht="41.25" customHeight="1" x14ac:dyDescent="0.2"/>
    <row r="2109" ht="41.25" customHeight="1" x14ac:dyDescent="0.2"/>
    <row r="2110" ht="41.25" customHeight="1" x14ac:dyDescent="0.2"/>
    <row r="2111" ht="41.25" customHeight="1" x14ac:dyDescent="0.2"/>
    <row r="2112" ht="41.25" customHeight="1" x14ac:dyDescent="0.2"/>
    <row r="2113" ht="41.25" customHeight="1" x14ac:dyDescent="0.2"/>
    <row r="2114" ht="41.25" customHeight="1" x14ac:dyDescent="0.2"/>
    <row r="2115" ht="41.25" customHeight="1" x14ac:dyDescent="0.2"/>
    <row r="2116" ht="41.25" customHeight="1" x14ac:dyDescent="0.2"/>
    <row r="2117" ht="41.25" customHeight="1" x14ac:dyDescent="0.2"/>
    <row r="2118" ht="41.25" customHeight="1" x14ac:dyDescent="0.2"/>
    <row r="2119" ht="41.25" customHeight="1" x14ac:dyDescent="0.2"/>
    <row r="2120" ht="41.25" customHeight="1" x14ac:dyDescent="0.2"/>
    <row r="2121" ht="41.25" customHeight="1" x14ac:dyDescent="0.2"/>
    <row r="2122" ht="41.25" customHeight="1" x14ac:dyDescent="0.2"/>
    <row r="2123" ht="41.25" customHeight="1" x14ac:dyDescent="0.2"/>
    <row r="2124" ht="41.25" customHeight="1" x14ac:dyDescent="0.2"/>
    <row r="2125" ht="41.25" customHeight="1" x14ac:dyDescent="0.2"/>
    <row r="2126" ht="41.25" customHeight="1" x14ac:dyDescent="0.2"/>
    <row r="2127" ht="41.25" customHeight="1" x14ac:dyDescent="0.2"/>
    <row r="2128" ht="41.25" customHeight="1" x14ac:dyDescent="0.2"/>
    <row r="2129" ht="41.25" customHeight="1" x14ac:dyDescent="0.2"/>
    <row r="2130" ht="41.25" customHeight="1" x14ac:dyDescent="0.2"/>
    <row r="2131" ht="41.25" customHeight="1" x14ac:dyDescent="0.2"/>
    <row r="2132" ht="41.25" customHeight="1" x14ac:dyDescent="0.2"/>
    <row r="2133" ht="41.25" customHeight="1" x14ac:dyDescent="0.2"/>
    <row r="2134" ht="41.25" customHeight="1" x14ac:dyDescent="0.2"/>
    <row r="2135" ht="41.25" customHeight="1" x14ac:dyDescent="0.2"/>
    <row r="2136" ht="41.25" customHeight="1" x14ac:dyDescent="0.2"/>
    <row r="2137" ht="41.25" customHeight="1" x14ac:dyDescent="0.2"/>
    <row r="2138" ht="41.25" customHeight="1" x14ac:dyDescent="0.2"/>
    <row r="2139" ht="41.25" customHeight="1" x14ac:dyDescent="0.2"/>
    <row r="2140" ht="41.25" customHeight="1" x14ac:dyDescent="0.2"/>
    <row r="2141" ht="41.25" customHeight="1" x14ac:dyDescent="0.2"/>
    <row r="2142" ht="41.25" customHeight="1" x14ac:dyDescent="0.2"/>
    <row r="2143" ht="41.25" customHeight="1" x14ac:dyDescent="0.2"/>
    <row r="2144" ht="41.25" customHeight="1" x14ac:dyDescent="0.2"/>
    <row r="2145" ht="41.25" customHeight="1" x14ac:dyDescent="0.2"/>
    <row r="2146" ht="41.25" customHeight="1" x14ac:dyDescent="0.2"/>
    <row r="2147" ht="41.25" customHeight="1" x14ac:dyDescent="0.2"/>
    <row r="2148" ht="41.25" customHeight="1" x14ac:dyDescent="0.2"/>
    <row r="2149" ht="41.25" customHeight="1" x14ac:dyDescent="0.2"/>
    <row r="2150" ht="41.25" customHeight="1" x14ac:dyDescent="0.2"/>
    <row r="2151" ht="41.25" customHeight="1" x14ac:dyDescent="0.2"/>
    <row r="2152" ht="41.25" customHeight="1" x14ac:dyDescent="0.2"/>
    <row r="2153" ht="41.25" customHeight="1" x14ac:dyDescent="0.2"/>
    <row r="2154" ht="41.25" customHeight="1" x14ac:dyDescent="0.2"/>
    <row r="2155" ht="41.25" customHeight="1" x14ac:dyDescent="0.2"/>
    <row r="2156" ht="41.25" customHeight="1" x14ac:dyDescent="0.2"/>
    <row r="2157" ht="41.25" customHeight="1" x14ac:dyDescent="0.2"/>
    <row r="2158" ht="41.25" customHeight="1" x14ac:dyDescent="0.2"/>
    <row r="2159" ht="41.25" customHeight="1" x14ac:dyDescent="0.2"/>
    <row r="2160" ht="41.25" customHeight="1" x14ac:dyDescent="0.2"/>
    <row r="2161" ht="41.25" customHeight="1" x14ac:dyDescent="0.2"/>
    <row r="2162" ht="41.25" customHeight="1" x14ac:dyDescent="0.2"/>
    <row r="2163" ht="41.25" customHeight="1" x14ac:dyDescent="0.2"/>
    <row r="2164" ht="41.25" customHeight="1" x14ac:dyDescent="0.2"/>
    <row r="2165" ht="41.25" customHeight="1" x14ac:dyDescent="0.2"/>
    <row r="2166" ht="41.25" customHeight="1" x14ac:dyDescent="0.2"/>
    <row r="2167" ht="41.25" customHeight="1" x14ac:dyDescent="0.2"/>
    <row r="2168" ht="41.25" customHeight="1" x14ac:dyDescent="0.2"/>
    <row r="2169" ht="41.25" customHeight="1" x14ac:dyDescent="0.2"/>
    <row r="2170" ht="41.25" customHeight="1" x14ac:dyDescent="0.2"/>
    <row r="2171" ht="41.25" customHeight="1" x14ac:dyDescent="0.2"/>
    <row r="2172" ht="41.25" customHeight="1" x14ac:dyDescent="0.2"/>
    <row r="2173" ht="41.25" customHeight="1" x14ac:dyDescent="0.2"/>
    <row r="2174" ht="41.25" customHeight="1" x14ac:dyDescent="0.2"/>
    <row r="2175" ht="41.25" customHeight="1" x14ac:dyDescent="0.2"/>
    <row r="2176" ht="41.25" customHeight="1" x14ac:dyDescent="0.2"/>
    <row r="2177" ht="41.25" customHeight="1" x14ac:dyDescent="0.2"/>
    <row r="2178" ht="41.25" customHeight="1" x14ac:dyDescent="0.2"/>
    <row r="2179" ht="41.25" customHeight="1" x14ac:dyDescent="0.2"/>
    <row r="2180" ht="41.25" customHeight="1" x14ac:dyDescent="0.2"/>
    <row r="2181" ht="41.25" customHeight="1" x14ac:dyDescent="0.2"/>
    <row r="2182" ht="41.25" customHeight="1" x14ac:dyDescent="0.2"/>
    <row r="2183" ht="41.25" customHeight="1" x14ac:dyDescent="0.2"/>
    <row r="2184" ht="41.25" customHeight="1" x14ac:dyDescent="0.2"/>
    <row r="2185" ht="41.25" customHeight="1" x14ac:dyDescent="0.2"/>
    <row r="2186" ht="41.25" customHeight="1" x14ac:dyDescent="0.2"/>
    <row r="2187" ht="41.25" customHeight="1" x14ac:dyDescent="0.2"/>
    <row r="2188" ht="41.25" customHeight="1" x14ac:dyDescent="0.2"/>
    <row r="2189" ht="41.25" customHeight="1" x14ac:dyDescent="0.2"/>
    <row r="2190" ht="41.25" customHeight="1" x14ac:dyDescent="0.2"/>
    <row r="2191" ht="41.25" customHeight="1" x14ac:dyDescent="0.2"/>
    <row r="2192" ht="41.25" customHeight="1" x14ac:dyDescent="0.2"/>
    <row r="2193" ht="41.25" customHeight="1" x14ac:dyDescent="0.2"/>
    <row r="2194" ht="41.25" customHeight="1" x14ac:dyDescent="0.2"/>
    <row r="2195" ht="41.25" customHeight="1" x14ac:dyDescent="0.2"/>
    <row r="2196" ht="41.25" customHeight="1" x14ac:dyDescent="0.2"/>
    <row r="2197" ht="41.25" customHeight="1" x14ac:dyDescent="0.2"/>
    <row r="2198" ht="41.25" customHeight="1" x14ac:dyDescent="0.2"/>
    <row r="2199" ht="41.25" customHeight="1" x14ac:dyDescent="0.2"/>
    <row r="2200" ht="41.25" customHeight="1" x14ac:dyDescent="0.2"/>
    <row r="2201" ht="41.25" customHeight="1" x14ac:dyDescent="0.2"/>
    <row r="2202" ht="41.25" customHeight="1" x14ac:dyDescent="0.2"/>
    <row r="2203" ht="41.25" customHeight="1" x14ac:dyDescent="0.2"/>
    <row r="2204" ht="41.25" customHeight="1" x14ac:dyDescent="0.2"/>
    <row r="2205" ht="41.25" customHeight="1" x14ac:dyDescent="0.2"/>
    <row r="2206" ht="41.25" customHeight="1" x14ac:dyDescent="0.2"/>
    <row r="2207" ht="41.25" customHeight="1" x14ac:dyDescent="0.2"/>
    <row r="2208" ht="41.25" customHeight="1" x14ac:dyDescent="0.2"/>
    <row r="2209" ht="41.25" customHeight="1" x14ac:dyDescent="0.2"/>
    <row r="2210" ht="41.25" customHeight="1" x14ac:dyDescent="0.2"/>
    <row r="2211" ht="41.25" customHeight="1" x14ac:dyDescent="0.2"/>
    <row r="2212" ht="41.25" customHeight="1" x14ac:dyDescent="0.2"/>
    <row r="2213" ht="41.25" customHeight="1" x14ac:dyDescent="0.2"/>
    <row r="2214" ht="41.25" customHeight="1" x14ac:dyDescent="0.2"/>
    <row r="2215" ht="41.25" customHeight="1" x14ac:dyDescent="0.2"/>
    <row r="2216" ht="41.25" customHeight="1" x14ac:dyDescent="0.2"/>
    <row r="2217" ht="41.25" customHeight="1" x14ac:dyDescent="0.2"/>
    <row r="2218" ht="41.25" customHeight="1" x14ac:dyDescent="0.2"/>
    <row r="2219" ht="41.25" customHeight="1" x14ac:dyDescent="0.2"/>
    <row r="2220" ht="41.25" customHeight="1" x14ac:dyDescent="0.2"/>
    <row r="2221" ht="41.25" customHeight="1" x14ac:dyDescent="0.2"/>
    <row r="2222" ht="41.25" customHeight="1" x14ac:dyDescent="0.2"/>
    <row r="2223" ht="41.25" customHeight="1" x14ac:dyDescent="0.2"/>
    <row r="2224" ht="41.25" customHeight="1" x14ac:dyDescent="0.2"/>
    <row r="2225" ht="41.25" customHeight="1" x14ac:dyDescent="0.2"/>
    <row r="2226" ht="41.25" customHeight="1" x14ac:dyDescent="0.2"/>
    <row r="2227" ht="41.25" customHeight="1" x14ac:dyDescent="0.2"/>
    <row r="2228" ht="41.25" customHeight="1" x14ac:dyDescent="0.2"/>
    <row r="2229" ht="41.25" customHeight="1" x14ac:dyDescent="0.2"/>
    <row r="2230" ht="41.25" customHeight="1" x14ac:dyDescent="0.2"/>
    <row r="2231" ht="41.25" customHeight="1" x14ac:dyDescent="0.2"/>
    <row r="2232" ht="41.25" customHeight="1" x14ac:dyDescent="0.2"/>
    <row r="2233" ht="41.25" customHeight="1" x14ac:dyDescent="0.2"/>
    <row r="2234" ht="41.25" customHeight="1" x14ac:dyDescent="0.2"/>
    <row r="2235" ht="41.25" customHeight="1" x14ac:dyDescent="0.2"/>
    <row r="2236" ht="41.25" customHeight="1" x14ac:dyDescent="0.2"/>
    <row r="2237" ht="41.25" customHeight="1" x14ac:dyDescent="0.2"/>
    <row r="2238" ht="41.25" customHeight="1" x14ac:dyDescent="0.2"/>
    <row r="2239" ht="41.25" customHeight="1" x14ac:dyDescent="0.2"/>
    <row r="2240" ht="41.25" customHeight="1" x14ac:dyDescent="0.2"/>
    <row r="2241" ht="41.25" customHeight="1" x14ac:dyDescent="0.2"/>
    <row r="2242" ht="41.25" customHeight="1" x14ac:dyDescent="0.2"/>
    <row r="2243" ht="41.25" customHeight="1" x14ac:dyDescent="0.2"/>
    <row r="2244" ht="41.25" customHeight="1" x14ac:dyDescent="0.2"/>
    <row r="2245" ht="41.25" customHeight="1" x14ac:dyDescent="0.2"/>
    <row r="2246" ht="41.25" customHeight="1" x14ac:dyDescent="0.2"/>
    <row r="2247" ht="41.25" customHeight="1" x14ac:dyDescent="0.2"/>
    <row r="2248" ht="41.25" customHeight="1" x14ac:dyDescent="0.2"/>
    <row r="2249" ht="41.25" customHeight="1" x14ac:dyDescent="0.2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baseColWidth="10" defaultColWidth="9.1640625" defaultRowHeight="15" x14ac:dyDescent="0.2"/>
  <cols>
    <col min="1" max="1" width="20.1640625" style="9" bestFit="1" customWidth="1"/>
    <col min="2" max="2" width="22.5" style="9" bestFit="1" customWidth="1"/>
    <col min="3" max="3" width="15.1640625" style="9" bestFit="1" customWidth="1"/>
    <col min="4" max="4" width="15.1640625" style="9" customWidth="1"/>
    <col min="5" max="5" width="20.5" style="9" bestFit="1" customWidth="1"/>
    <col min="6" max="6" width="20.5" style="9" customWidth="1"/>
    <col min="7" max="7" width="20.5" style="82" customWidth="1"/>
    <col min="8" max="8" width="21.83203125" style="9" bestFit="1" customWidth="1"/>
    <col min="9" max="9" width="13.83203125" style="9" bestFit="1" customWidth="1"/>
    <col min="10" max="10" width="26.5" style="77" bestFit="1" customWidth="1"/>
    <col min="11" max="17" width="9.1640625" style="9"/>
    <col min="18" max="18" width="28.5" style="9" bestFit="1" customWidth="1"/>
    <col min="19" max="19" width="10.5" style="9" bestFit="1" customWidth="1"/>
    <col min="20" max="16384" width="9.1640625" style="9"/>
  </cols>
  <sheetData>
    <row r="2" spans="1:19" x14ac:dyDescent="0.2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 x14ac:dyDescent="0.2">
      <c r="A3" s="10" t="s">
        <v>152</v>
      </c>
      <c r="B3" s="10">
        <v>1256650</v>
      </c>
      <c r="C3" s="10">
        <v>1</v>
      </c>
      <c r="D3" s="10" t="s">
        <v>2433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2434</v>
      </c>
      <c r="S3" s="86"/>
    </row>
    <row r="4" spans="1:19" x14ac:dyDescent="0.2">
      <c r="A4" s="10" t="s">
        <v>96</v>
      </c>
      <c r="B4" s="10">
        <v>1251436</v>
      </c>
      <c r="C4" s="10">
        <v>2</v>
      </c>
      <c r="D4" s="10" t="s">
        <v>2433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2433</v>
      </c>
      <c r="I4" s="10" t="s">
        <v>2435</v>
      </c>
      <c r="J4" s="76">
        <v>46139.812384259298</v>
      </c>
      <c r="R4" s="85" t="s">
        <v>2436</v>
      </c>
      <c r="S4" s="86"/>
    </row>
    <row r="5" spans="1:19" x14ac:dyDescent="0.2">
      <c r="A5" s="10" t="s">
        <v>61</v>
      </c>
      <c r="B5" s="10">
        <v>752522</v>
      </c>
      <c r="C5" s="10">
        <v>3</v>
      </c>
      <c r="D5" s="10" t="s">
        <v>2433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2433</v>
      </c>
      <c r="I5" s="10" t="s">
        <v>2435</v>
      </c>
      <c r="J5" s="76">
        <v>46140.417662036998</v>
      </c>
      <c r="R5" s="85" t="s">
        <v>2437</v>
      </c>
      <c r="S5" s="86"/>
    </row>
    <row r="6" spans="1:19" x14ac:dyDescent="0.2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 x14ac:dyDescent="0.2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2438</v>
      </c>
      <c r="S7" s="88">
        <f>2000/(9*60*26)</f>
        <v>0.14245014245014245</v>
      </c>
    </row>
    <row r="8" spans="1:19" x14ac:dyDescent="0.2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 x14ac:dyDescent="0.2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 x14ac:dyDescent="0.2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 x14ac:dyDescent="0.2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 x14ac:dyDescent="0.2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 x14ac:dyDescent="0.2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 x14ac:dyDescent="0.2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 x14ac:dyDescent="0.2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 x14ac:dyDescent="0.2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 x14ac:dyDescent="0.2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 x14ac:dyDescent="0.2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 x14ac:dyDescent="0.2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 x14ac:dyDescent="0.2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 x14ac:dyDescent="0.2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 x14ac:dyDescent="0.2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baseColWidth="10" defaultColWidth="8.83203125" defaultRowHeight="15" x14ac:dyDescent="0.2"/>
  <cols>
    <col min="2" max="2" width="11.6640625" bestFit="1" customWidth="1"/>
    <col min="3" max="3" width="14.6640625" bestFit="1" customWidth="1"/>
    <col min="4" max="4" width="14.5" bestFit="1" customWidth="1"/>
  </cols>
  <sheetData>
    <row r="3" spans="2:4" x14ac:dyDescent="0.2">
      <c r="B3" s="7" t="s">
        <v>1</v>
      </c>
      <c r="C3" s="7" t="s">
        <v>4</v>
      </c>
      <c r="D3" t="s">
        <v>2439</v>
      </c>
    </row>
    <row r="4" spans="2:4" x14ac:dyDescent="0.2">
      <c r="B4" t="s">
        <v>13</v>
      </c>
      <c r="C4" t="s">
        <v>1400</v>
      </c>
      <c r="D4">
        <v>9</v>
      </c>
    </row>
    <row r="5" spans="2:4" x14ac:dyDescent="0.2">
      <c r="C5" t="s">
        <v>1386</v>
      </c>
      <c r="D5">
        <v>10</v>
      </c>
    </row>
    <row r="6" spans="2:4" x14ac:dyDescent="0.2">
      <c r="C6" t="s">
        <v>1704</v>
      </c>
      <c r="D6">
        <v>10</v>
      </c>
    </row>
    <row r="7" spans="2:4" x14ac:dyDescent="0.2">
      <c r="C7" t="s">
        <v>1419</v>
      </c>
      <c r="D7">
        <v>12</v>
      </c>
    </row>
    <row r="8" spans="2:4" x14ac:dyDescent="0.2">
      <c r="C8" t="s">
        <v>1374</v>
      </c>
      <c r="D8">
        <v>9</v>
      </c>
    </row>
    <row r="9" spans="2:4" x14ac:dyDescent="0.2">
      <c r="C9" t="s">
        <v>366</v>
      </c>
      <c r="D9">
        <v>6</v>
      </c>
    </row>
    <row r="10" spans="2:4" x14ac:dyDescent="0.2">
      <c r="C10" t="s">
        <v>1320</v>
      </c>
      <c r="D10">
        <v>7</v>
      </c>
    </row>
    <row r="11" spans="2:4" x14ac:dyDescent="0.2">
      <c r="C11" t="s">
        <v>912</v>
      </c>
      <c r="D11">
        <v>4</v>
      </c>
    </row>
    <row r="12" spans="2:4" x14ac:dyDescent="0.2">
      <c r="C12" t="s">
        <v>373</v>
      </c>
      <c r="D12">
        <v>6</v>
      </c>
    </row>
    <row r="13" spans="2:4" x14ac:dyDescent="0.2">
      <c r="C13" t="s">
        <v>420</v>
      </c>
      <c r="D13">
        <v>6</v>
      </c>
    </row>
    <row r="14" spans="2:4" x14ac:dyDescent="0.2">
      <c r="C14" t="s">
        <v>1943</v>
      </c>
      <c r="D14">
        <v>12</v>
      </c>
    </row>
    <row r="15" spans="2:4" x14ac:dyDescent="0.2">
      <c r="C15" t="s">
        <v>248</v>
      </c>
      <c r="D15">
        <v>5</v>
      </c>
    </row>
    <row r="16" spans="2:4" x14ac:dyDescent="0.2">
      <c r="C16" t="s">
        <v>261</v>
      </c>
      <c r="D16">
        <v>7</v>
      </c>
    </row>
    <row r="17" spans="3:4" x14ac:dyDescent="0.2">
      <c r="C17" t="s">
        <v>180</v>
      </c>
      <c r="D17">
        <v>5</v>
      </c>
    </row>
    <row r="18" spans="3:4" x14ac:dyDescent="0.2">
      <c r="C18" t="s">
        <v>165</v>
      </c>
      <c r="D18">
        <v>5</v>
      </c>
    </row>
    <row r="19" spans="3:4" x14ac:dyDescent="0.2">
      <c r="C19" t="s">
        <v>173</v>
      </c>
      <c r="D19">
        <v>6</v>
      </c>
    </row>
    <row r="20" spans="3:4" x14ac:dyDescent="0.2">
      <c r="C20" t="s">
        <v>159</v>
      </c>
      <c r="D20">
        <v>3</v>
      </c>
    </row>
    <row r="21" spans="3:4" x14ac:dyDescent="0.2">
      <c r="C21" t="s">
        <v>1183</v>
      </c>
      <c r="D21">
        <v>7</v>
      </c>
    </row>
    <row r="22" spans="3:4" x14ac:dyDescent="0.2">
      <c r="C22" t="s">
        <v>1180</v>
      </c>
      <c r="D22">
        <v>2</v>
      </c>
    </row>
    <row r="23" spans="3:4" x14ac:dyDescent="0.2">
      <c r="C23" t="s">
        <v>1200</v>
      </c>
      <c r="D23">
        <v>6</v>
      </c>
    </row>
    <row r="24" spans="3:4" x14ac:dyDescent="0.2">
      <c r="C24" t="s">
        <v>1210</v>
      </c>
      <c r="D24">
        <v>7</v>
      </c>
    </row>
    <row r="25" spans="3:4" x14ac:dyDescent="0.2">
      <c r="C25" t="s">
        <v>1219</v>
      </c>
      <c r="D25">
        <v>2</v>
      </c>
    </row>
    <row r="26" spans="3:4" x14ac:dyDescent="0.2">
      <c r="C26" t="s">
        <v>1222</v>
      </c>
      <c r="D26">
        <v>6</v>
      </c>
    </row>
    <row r="27" spans="3:4" x14ac:dyDescent="0.2">
      <c r="C27" t="s">
        <v>187</v>
      </c>
      <c r="D27">
        <v>14</v>
      </c>
    </row>
    <row r="28" spans="3:4" x14ac:dyDescent="0.2">
      <c r="C28" t="s">
        <v>1032</v>
      </c>
      <c r="D28">
        <v>4</v>
      </c>
    </row>
    <row r="29" spans="3:4" x14ac:dyDescent="0.2">
      <c r="C29" t="s">
        <v>1038</v>
      </c>
      <c r="D29">
        <v>6</v>
      </c>
    </row>
    <row r="30" spans="3:4" x14ac:dyDescent="0.2">
      <c r="C30" t="s">
        <v>1151</v>
      </c>
      <c r="D30">
        <v>10</v>
      </c>
    </row>
    <row r="31" spans="3:4" x14ac:dyDescent="0.2">
      <c r="C31" t="s">
        <v>15</v>
      </c>
      <c r="D31">
        <v>8</v>
      </c>
    </row>
    <row r="32" spans="3:4" x14ac:dyDescent="0.2">
      <c r="C32" t="s">
        <v>122</v>
      </c>
      <c r="D32">
        <v>8</v>
      </c>
    </row>
    <row r="33" spans="3:4" x14ac:dyDescent="0.2">
      <c r="C33" t="s">
        <v>137</v>
      </c>
      <c r="D33">
        <v>7</v>
      </c>
    </row>
    <row r="34" spans="3:4" x14ac:dyDescent="0.2">
      <c r="C34" t="s">
        <v>58</v>
      </c>
      <c r="D34">
        <v>8</v>
      </c>
    </row>
    <row r="35" spans="3:4" x14ac:dyDescent="0.2">
      <c r="C35" t="s">
        <v>75</v>
      </c>
      <c r="D35">
        <v>7</v>
      </c>
    </row>
    <row r="36" spans="3:4" x14ac:dyDescent="0.2">
      <c r="C36" t="s">
        <v>147</v>
      </c>
      <c r="D36">
        <v>7</v>
      </c>
    </row>
    <row r="37" spans="3:4" x14ac:dyDescent="0.2">
      <c r="C37" t="s">
        <v>109</v>
      </c>
      <c r="D37">
        <v>7</v>
      </c>
    </row>
    <row r="38" spans="3:4" x14ac:dyDescent="0.2">
      <c r="C38" t="s">
        <v>1074</v>
      </c>
      <c r="D38">
        <v>5</v>
      </c>
    </row>
    <row r="39" spans="3:4" x14ac:dyDescent="0.2">
      <c r="C39" t="s">
        <v>281</v>
      </c>
      <c r="D39">
        <v>6</v>
      </c>
    </row>
    <row r="40" spans="3:4" x14ac:dyDescent="0.2">
      <c r="C40" t="s">
        <v>1112</v>
      </c>
      <c r="D40">
        <v>6</v>
      </c>
    </row>
    <row r="41" spans="3:4" x14ac:dyDescent="0.2">
      <c r="C41" t="s">
        <v>1140</v>
      </c>
      <c r="D41">
        <v>4</v>
      </c>
    </row>
    <row r="42" spans="3:4" x14ac:dyDescent="0.2">
      <c r="C42" t="s">
        <v>1094</v>
      </c>
      <c r="D42">
        <v>8</v>
      </c>
    </row>
    <row r="43" spans="3:4" x14ac:dyDescent="0.2">
      <c r="C43" t="s">
        <v>2082</v>
      </c>
      <c r="D43">
        <v>11</v>
      </c>
    </row>
    <row r="44" spans="3:4" x14ac:dyDescent="0.2">
      <c r="C44" t="s">
        <v>546</v>
      </c>
      <c r="D44">
        <v>4</v>
      </c>
    </row>
    <row r="45" spans="3:4" x14ac:dyDescent="0.2">
      <c r="C45" t="s">
        <v>1231</v>
      </c>
      <c r="D45">
        <v>3</v>
      </c>
    </row>
    <row r="46" spans="3:4" x14ac:dyDescent="0.2">
      <c r="C46" t="s">
        <v>1239</v>
      </c>
      <c r="D46">
        <v>2</v>
      </c>
    </row>
    <row r="47" spans="3:4" x14ac:dyDescent="0.2">
      <c r="C47" t="s">
        <v>1082</v>
      </c>
      <c r="D47">
        <v>10</v>
      </c>
    </row>
    <row r="48" spans="3:4" x14ac:dyDescent="0.2">
      <c r="C48" t="s">
        <v>1173</v>
      </c>
      <c r="D48">
        <v>4</v>
      </c>
    </row>
    <row r="49" spans="2:4" x14ac:dyDescent="0.2">
      <c r="C49" t="s">
        <v>32</v>
      </c>
      <c r="D49">
        <v>5</v>
      </c>
    </row>
    <row r="50" spans="2:4" x14ac:dyDescent="0.2">
      <c r="C50" t="s">
        <v>41</v>
      </c>
      <c r="D50">
        <v>9</v>
      </c>
    </row>
    <row r="51" spans="2:4" x14ac:dyDescent="0.2">
      <c r="C51" t="s">
        <v>1135</v>
      </c>
      <c r="D51">
        <v>4</v>
      </c>
    </row>
    <row r="52" spans="2:4" x14ac:dyDescent="0.2">
      <c r="C52" t="s">
        <v>90</v>
      </c>
      <c r="D52">
        <v>11</v>
      </c>
    </row>
    <row r="53" spans="2:4" x14ac:dyDescent="0.2">
      <c r="C53" t="s">
        <v>1129</v>
      </c>
      <c r="D53">
        <v>4</v>
      </c>
    </row>
    <row r="54" spans="2:4" x14ac:dyDescent="0.2">
      <c r="C54" t="s">
        <v>1811</v>
      </c>
      <c r="D54">
        <v>9</v>
      </c>
    </row>
    <row r="55" spans="2:4" x14ac:dyDescent="0.2">
      <c r="C55" t="s">
        <v>1067</v>
      </c>
      <c r="D55">
        <v>5</v>
      </c>
    </row>
    <row r="56" spans="2:4" x14ac:dyDescent="0.2">
      <c r="B56" t="s">
        <v>2440</v>
      </c>
      <c r="D56">
        <v>348</v>
      </c>
    </row>
    <row r="57" spans="2:4" x14ac:dyDescent="0.2">
      <c r="B57" t="s">
        <v>1045</v>
      </c>
      <c r="C57" t="s">
        <v>1400</v>
      </c>
      <c r="D57">
        <v>9</v>
      </c>
    </row>
    <row r="58" spans="2:4" x14ac:dyDescent="0.2">
      <c r="C58" t="s">
        <v>1419</v>
      </c>
      <c r="D58">
        <v>12</v>
      </c>
    </row>
    <row r="59" spans="2:4" x14ac:dyDescent="0.2">
      <c r="C59" t="s">
        <v>1320</v>
      </c>
      <c r="D59">
        <v>4</v>
      </c>
    </row>
    <row r="60" spans="2:4" x14ac:dyDescent="0.2">
      <c r="C60" t="s">
        <v>1183</v>
      </c>
      <c r="D60">
        <v>7</v>
      </c>
    </row>
    <row r="61" spans="2:4" x14ac:dyDescent="0.2">
      <c r="C61" t="s">
        <v>1151</v>
      </c>
      <c r="D61">
        <v>10</v>
      </c>
    </row>
    <row r="62" spans="2:4" x14ac:dyDescent="0.2">
      <c r="C62" t="s">
        <v>1896</v>
      </c>
      <c r="D62">
        <v>7</v>
      </c>
    </row>
    <row r="63" spans="2:4" x14ac:dyDescent="0.2">
      <c r="C63" t="s">
        <v>1048</v>
      </c>
      <c r="D63">
        <v>11</v>
      </c>
    </row>
    <row r="64" spans="2:4" x14ac:dyDescent="0.2">
      <c r="C64" t="s">
        <v>1112</v>
      </c>
      <c r="D64">
        <v>6</v>
      </c>
    </row>
    <row r="65" spans="2:4" x14ac:dyDescent="0.2">
      <c r="C65" t="s">
        <v>1140</v>
      </c>
      <c r="D65">
        <v>4</v>
      </c>
    </row>
    <row r="66" spans="2:4" x14ac:dyDescent="0.2">
      <c r="C66" t="s">
        <v>1094</v>
      </c>
      <c r="D66">
        <v>8</v>
      </c>
    </row>
    <row r="67" spans="2:4" x14ac:dyDescent="0.2">
      <c r="C67" t="s">
        <v>2082</v>
      </c>
      <c r="D67">
        <v>11</v>
      </c>
    </row>
    <row r="68" spans="2:4" x14ac:dyDescent="0.2">
      <c r="C68" t="s">
        <v>1231</v>
      </c>
      <c r="D68">
        <v>3</v>
      </c>
    </row>
    <row r="69" spans="2:4" x14ac:dyDescent="0.2">
      <c r="C69" t="s">
        <v>1239</v>
      </c>
      <c r="D69">
        <v>2</v>
      </c>
    </row>
    <row r="70" spans="2:4" x14ac:dyDescent="0.2">
      <c r="C70" t="s">
        <v>1859</v>
      </c>
      <c r="D70">
        <v>11</v>
      </c>
    </row>
    <row r="71" spans="2:4" x14ac:dyDescent="0.2">
      <c r="C71" t="s">
        <v>1540</v>
      </c>
      <c r="D71">
        <v>11</v>
      </c>
    </row>
    <row r="72" spans="2:4" x14ac:dyDescent="0.2">
      <c r="C72" t="s">
        <v>1973</v>
      </c>
      <c r="D72">
        <v>13</v>
      </c>
    </row>
    <row r="73" spans="2:4" x14ac:dyDescent="0.2">
      <c r="C73" t="s">
        <v>2023</v>
      </c>
      <c r="D73">
        <v>13</v>
      </c>
    </row>
    <row r="74" spans="2:4" x14ac:dyDescent="0.2">
      <c r="C74" t="s">
        <v>2108</v>
      </c>
      <c r="D74">
        <v>9</v>
      </c>
    </row>
    <row r="75" spans="2:4" x14ac:dyDescent="0.2">
      <c r="C75" t="s">
        <v>1746</v>
      </c>
      <c r="D75">
        <v>12</v>
      </c>
    </row>
    <row r="76" spans="2:4" x14ac:dyDescent="0.2">
      <c r="B76" t="s">
        <v>2441</v>
      </c>
      <c r="D76">
        <v>163</v>
      </c>
    </row>
    <row r="77" spans="2:4" x14ac:dyDescent="0.2">
      <c r="B77" t="s">
        <v>201</v>
      </c>
      <c r="C77">
        <v>711978</v>
      </c>
      <c r="D77">
        <v>4</v>
      </c>
    </row>
    <row r="78" spans="2:4" x14ac:dyDescent="0.2">
      <c r="C78" t="s">
        <v>666</v>
      </c>
      <c r="D78">
        <v>4</v>
      </c>
    </row>
    <row r="79" spans="2:4" x14ac:dyDescent="0.2">
      <c r="C79" t="s">
        <v>653</v>
      </c>
      <c r="D79">
        <v>6</v>
      </c>
    </row>
    <row r="80" spans="2:4" x14ac:dyDescent="0.2">
      <c r="C80" t="s">
        <v>758</v>
      </c>
      <c r="D80">
        <v>9</v>
      </c>
    </row>
    <row r="81" spans="3:4" x14ac:dyDescent="0.2">
      <c r="C81" t="s">
        <v>349</v>
      </c>
      <c r="D81">
        <v>4</v>
      </c>
    </row>
    <row r="82" spans="3:4" x14ac:dyDescent="0.2">
      <c r="C82" t="s">
        <v>356</v>
      </c>
      <c r="D82">
        <v>7</v>
      </c>
    </row>
    <row r="83" spans="3:4" x14ac:dyDescent="0.2">
      <c r="C83" t="s">
        <v>822</v>
      </c>
      <c r="D83">
        <v>5</v>
      </c>
    </row>
    <row r="84" spans="3:4" x14ac:dyDescent="0.2">
      <c r="C84" t="s">
        <v>773</v>
      </c>
      <c r="D84">
        <v>13</v>
      </c>
    </row>
    <row r="85" spans="3:4" x14ac:dyDescent="0.2">
      <c r="C85" t="s">
        <v>626</v>
      </c>
      <c r="D85">
        <v>3</v>
      </c>
    </row>
    <row r="86" spans="3:4" x14ac:dyDescent="0.2">
      <c r="C86" t="s">
        <v>631</v>
      </c>
      <c r="D86">
        <v>5</v>
      </c>
    </row>
    <row r="87" spans="3:4" x14ac:dyDescent="0.2">
      <c r="C87" t="s">
        <v>742</v>
      </c>
      <c r="D87">
        <v>5</v>
      </c>
    </row>
    <row r="88" spans="3:4" x14ac:dyDescent="0.2">
      <c r="C88" t="s">
        <v>373</v>
      </c>
      <c r="D88">
        <v>6</v>
      </c>
    </row>
    <row r="89" spans="3:4" x14ac:dyDescent="0.2">
      <c r="C89" t="s">
        <v>395</v>
      </c>
      <c r="D89">
        <v>8</v>
      </c>
    </row>
    <row r="90" spans="3:4" x14ac:dyDescent="0.2">
      <c r="C90" t="s">
        <v>829</v>
      </c>
      <c r="D90">
        <v>4</v>
      </c>
    </row>
    <row r="91" spans="3:4" x14ac:dyDescent="0.2">
      <c r="C91" t="s">
        <v>644</v>
      </c>
      <c r="D91">
        <v>4</v>
      </c>
    </row>
    <row r="92" spans="3:4" x14ac:dyDescent="0.2">
      <c r="C92" t="s">
        <v>638</v>
      </c>
      <c r="D92">
        <v>4</v>
      </c>
    </row>
    <row r="93" spans="3:4" x14ac:dyDescent="0.2">
      <c r="C93" t="s">
        <v>834</v>
      </c>
      <c r="D93">
        <v>4</v>
      </c>
    </row>
    <row r="94" spans="3:4" x14ac:dyDescent="0.2">
      <c r="C94" t="s">
        <v>840</v>
      </c>
      <c r="D94">
        <v>4</v>
      </c>
    </row>
    <row r="95" spans="3:4" x14ac:dyDescent="0.2">
      <c r="C95" t="s">
        <v>498</v>
      </c>
      <c r="D95">
        <v>7</v>
      </c>
    </row>
    <row r="96" spans="3:4" x14ac:dyDescent="0.2">
      <c r="C96" t="s">
        <v>480</v>
      </c>
      <c r="D96">
        <v>5</v>
      </c>
    </row>
    <row r="97" spans="3:4" x14ac:dyDescent="0.2">
      <c r="C97" t="s">
        <v>486</v>
      </c>
      <c r="D97">
        <v>5</v>
      </c>
    </row>
    <row r="98" spans="3:4" x14ac:dyDescent="0.2">
      <c r="C98" t="s">
        <v>408</v>
      </c>
      <c r="D98">
        <v>6</v>
      </c>
    </row>
    <row r="99" spans="3:4" x14ac:dyDescent="0.2">
      <c r="C99" t="s">
        <v>540</v>
      </c>
      <c r="D99">
        <v>5</v>
      </c>
    </row>
    <row r="100" spans="3:4" x14ac:dyDescent="0.2">
      <c r="C100" t="s">
        <v>517</v>
      </c>
      <c r="D100">
        <v>5</v>
      </c>
    </row>
    <row r="101" spans="3:4" x14ac:dyDescent="0.2">
      <c r="C101" t="s">
        <v>523</v>
      </c>
      <c r="D101">
        <v>5</v>
      </c>
    </row>
    <row r="102" spans="3:4" x14ac:dyDescent="0.2">
      <c r="C102" t="s">
        <v>532</v>
      </c>
      <c r="D102">
        <v>6</v>
      </c>
    </row>
    <row r="103" spans="3:4" x14ac:dyDescent="0.2">
      <c r="C103" t="s">
        <v>563</v>
      </c>
      <c r="D103">
        <v>8</v>
      </c>
    </row>
    <row r="104" spans="3:4" x14ac:dyDescent="0.2">
      <c r="C104" t="s">
        <v>433</v>
      </c>
      <c r="D104">
        <v>4</v>
      </c>
    </row>
    <row r="105" spans="3:4" x14ac:dyDescent="0.2">
      <c r="C105" t="s">
        <v>441</v>
      </c>
      <c r="D105">
        <v>10</v>
      </c>
    </row>
    <row r="106" spans="3:4" x14ac:dyDescent="0.2">
      <c r="C106" t="s">
        <v>454</v>
      </c>
      <c r="D106">
        <v>8</v>
      </c>
    </row>
    <row r="107" spans="3:4" x14ac:dyDescent="0.2">
      <c r="C107" t="s">
        <v>388</v>
      </c>
      <c r="D107">
        <v>6</v>
      </c>
    </row>
    <row r="108" spans="3:4" x14ac:dyDescent="0.2">
      <c r="C108" t="s">
        <v>420</v>
      </c>
      <c r="D108">
        <v>6</v>
      </c>
    </row>
    <row r="109" spans="3:4" x14ac:dyDescent="0.2">
      <c r="C109" t="s">
        <v>463</v>
      </c>
      <c r="D109">
        <v>6</v>
      </c>
    </row>
    <row r="110" spans="3:4" x14ac:dyDescent="0.2">
      <c r="C110" t="s">
        <v>949</v>
      </c>
      <c r="D110">
        <v>4</v>
      </c>
    </row>
    <row r="111" spans="3:4" x14ac:dyDescent="0.2">
      <c r="C111" t="s">
        <v>1010</v>
      </c>
      <c r="D111">
        <v>8</v>
      </c>
    </row>
    <row r="112" spans="3:4" x14ac:dyDescent="0.2">
      <c r="C112" t="s">
        <v>1019</v>
      </c>
      <c r="D112">
        <v>5</v>
      </c>
    </row>
    <row r="113" spans="3:4" x14ac:dyDescent="0.2">
      <c r="C113" t="s">
        <v>203</v>
      </c>
      <c r="D113">
        <v>5</v>
      </c>
    </row>
    <row r="114" spans="3:4" x14ac:dyDescent="0.2">
      <c r="C114" t="s">
        <v>214</v>
      </c>
      <c r="D114">
        <v>8</v>
      </c>
    </row>
    <row r="115" spans="3:4" x14ac:dyDescent="0.2">
      <c r="C115" t="s">
        <v>956</v>
      </c>
      <c r="D115">
        <v>6</v>
      </c>
    </row>
    <row r="116" spans="3:4" x14ac:dyDescent="0.2">
      <c r="C116" t="s">
        <v>974</v>
      </c>
      <c r="D116">
        <v>3</v>
      </c>
    </row>
    <row r="117" spans="3:4" x14ac:dyDescent="0.2">
      <c r="C117" t="s">
        <v>979</v>
      </c>
      <c r="D117">
        <v>5</v>
      </c>
    </row>
    <row r="118" spans="3:4" x14ac:dyDescent="0.2">
      <c r="C118" t="s">
        <v>987</v>
      </c>
      <c r="D118">
        <v>1</v>
      </c>
    </row>
    <row r="119" spans="3:4" x14ac:dyDescent="0.2">
      <c r="C119" t="s">
        <v>989</v>
      </c>
      <c r="D119">
        <v>6</v>
      </c>
    </row>
    <row r="120" spans="3:4" x14ac:dyDescent="0.2">
      <c r="C120" t="s">
        <v>492</v>
      </c>
      <c r="D120">
        <v>3</v>
      </c>
    </row>
    <row r="121" spans="3:4" x14ac:dyDescent="0.2">
      <c r="C121" t="s">
        <v>313</v>
      </c>
      <c r="D121">
        <v>6</v>
      </c>
    </row>
    <row r="122" spans="3:4" x14ac:dyDescent="0.2">
      <c r="C122" t="s">
        <v>324</v>
      </c>
      <c r="D122">
        <v>4</v>
      </c>
    </row>
    <row r="123" spans="3:4" x14ac:dyDescent="0.2">
      <c r="C123" t="s">
        <v>330</v>
      </c>
      <c r="D123">
        <v>6</v>
      </c>
    </row>
    <row r="124" spans="3:4" x14ac:dyDescent="0.2">
      <c r="C124" t="s">
        <v>871</v>
      </c>
      <c r="D124">
        <v>8</v>
      </c>
    </row>
    <row r="125" spans="3:4" x14ac:dyDescent="0.2">
      <c r="C125" t="s">
        <v>880</v>
      </c>
      <c r="D125">
        <v>8</v>
      </c>
    </row>
    <row r="126" spans="3:4" x14ac:dyDescent="0.2">
      <c r="C126" t="s">
        <v>303</v>
      </c>
      <c r="D126">
        <v>5</v>
      </c>
    </row>
    <row r="127" spans="3:4" x14ac:dyDescent="0.2">
      <c r="C127" t="s">
        <v>475</v>
      </c>
      <c r="D127">
        <v>3</v>
      </c>
    </row>
    <row r="128" spans="3:4" x14ac:dyDescent="0.2">
      <c r="C128" t="s">
        <v>341</v>
      </c>
      <c r="D128">
        <v>4</v>
      </c>
    </row>
    <row r="129" spans="3:4" x14ac:dyDescent="0.2">
      <c r="C129" t="s">
        <v>248</v>
      </c>
      <c r="D129">
        <v>5</v>
      </c>
    </row>
    <row r="130" spans="3:4" x14ac:dyDescent="0.2">
      <c r="C130" t="s">
        <v>261</v>
      </c>
      <c r="D130">
        <v>7</v>
      </c>
    </row>
    <row r="131" spans="3:4" x14ac:dyDescent="0.2">
      <c r="C131" t="s">
        <v>891</v>
      </c>
      <c r="D131">
        <v>4</v>
      </c>
    </row>
    <row r="132" spans="3:4" x14ac:dyDescent="0.2">
      <c r="C132" t="s">
        <v>899</v>
      </c>
      <c r="D132">
        <v>4</v>
      </c>
    </row>
    <row r="133" spans="3:4" x14ac:dyDescent="0.2">
      <c r="C133" t="s">
        <v>905</v>
      </c>
      <c r="D133">
        <v>6</v>
      </c>
    </row>
    <row r="134" spans="3:4" x14ac:dyDescent="0.2">
      <c r="C134" t="s">
        <v>918</v>
      </c>
      <c r="D134">
        <v>4</v>
      </c>
    </row>
    <row r="135" spans="3:4" x14ac:dyDescent="0.2">
      <c r="C135" t="s">
        <v>923</v>
      </c>
      <c r="D135">
        <v>8</v>
      </c>
    </row>
    <row r="136" spans="3:4" x14ac:dyDescent="0.2">
      <c r="C136" t="s">
        <v>934</v>
      </c>
      <c r="D136">
        <v>6</v>
      </c>
    </row>
    <row r="137" spans="3:4" x14ac:dyDescent="0.2">
      <c r="C137" t="s">
        <v>606</v>
      </c>
      <c r="D137">
        <v>5</v>
      </c>
    </row>
    <row r="138" spans="3:4" x14ac:dyDescent="0.2">
      <c r="C138" t="s">
        <v>614</v>
      </c>
      <c r="D138">
        <v>7</v>
      </c>
    </row>
    <row r="139" spans="3:4" x14ac:dyDescent="0.2">
      <c r="C139" t="s">
        <v>715</v>
      </c>
      <c r="D139">
        <v>4</v>
      </c>
    </row>
    <row r="140" spans="3:4" x14ac:dyDescent="0.2">
      <c r="C140" t="s">
        <v>721</v>
      </c>
      <c r="D140">
        <v>5</v>
      </c>
    </row>
    <row r="141" spans="3:4" x14ac:dyDescent="0.2">
      <c r="C141" t="s">
        <v>579</v>
      </c>
      <c r="D141">
        <v>8</v>
      </c>
    </row>
    <row r="142" spans="3:4" x14ac:dyDescent="0.2">
      <c r="C142" t="s">
        <v>750</v>
      </c>
      <c r="D142">
        <v>1</v>
      </c>
    </row>
    <row r="143" spans="3:4" x14ac:dyDescent="0.2">
      <c r="C143" t="s">
        <v>588</v>
      </c>
      <c r="D143">
        <v>8</v>
      </c>
    </row>
    <row r="144" spans="3:4" x14ac:dyDescent="0.2">
      <c r="C144" t="s">
        <v>558</v>
      </c>
      <c r="D144">
        <v>4</v>
      </c>
    </row>
    <row r="145" spans="3:4" x14ac:dyDescent="0.2">
      <c r="C145" t="s">
        <v>553</v>
      </c>
      <c r="D145">
        <v>4</v>
      </c>
    </row>
    <row r="146" spans="3:4" x14ac:dyDescent="0.2">
      <c r="C146" t="s">
        <v>845</v>
      </c>
      <c r="D146">
        <v>7</v>
      </c>
    </row>
    <row r="147" spans="3:4" x14ac:dyDescent="0.2">
      <c r="C147" t="s">
        <v>855</v>
      </c>
      <c r="D147">
        <v>7</v>
      </c>
    </row>
    <row r="148" spans="3:4" x14ac:dyDescent="0.2">
      <c r="C148" t="s">
        <v>942</v>
      </c>
      <c r="D148">
        <v>5</v>
      </c>
    </row>
    <row r="149" spans="3:4" x14ac:dyDescent="0.2">
      <c r="C149" t="s">
        <v>728</v>
      </c>
      <c r="D149">
        <v>3</v>
      </c>
    </row>
    <row r="150" spans="3:4" x14ac:dyDescent="0.2">
      <c r="C150" t="s">
        <v>734</v>
      </c>
      <c r="D150">
        <v>3</v>
      </c>
    </row>
    <row r="151" spans="3:4" x14ac:dyDescent="0.2">
      <c r="C151" t="s">
        <v>807</v>
      </c>
      <c r="D151">
        <v>4</v>
      </c>
    </row>
    <row r="152" spans="3:4" x14ac:dyDescent="0.2">
      <c r="C152" t="s">
        <v>812</v>
      </c>
      <c r="D152">
        <v>8</v>
      </c>
    </row>
    <row r="153" spans="3:4" x14ac:dyDescent="0.2">
      <c r="C153" t="s">
        <v>281</v>
      </c>
      <c r="D153">
        <v>6</v>
      </c>
    </row>
    <row r="154" spans="3:4" x14ac:dyDescent="0.2">
      <c r="C154" t="s">
        <v>792</v>
      </c>
      <c r="D154">
        <v>13</v>
      </c>
    </row>
    <row r="155" spans="3:4" x14ac:dyDescent="0.2">
      <c r="C155" t="s">
        <v>297</v>
      </c>
      <c r="D155">
        <v>3</v>
      </c>
    </row>
    <row r="156" spans="3:4" x14ac:dyDescent="0.2">
      <c r="C156" t="s">
        <v>508</v>
      </c>
      <c r="D156">
        <v>5</v>
      </c>
    </row>
    <row r="157" spans="3:4" x14ac:dyDescent="0.2">
      <c r="C157" t="s">
        <v>597</v>
      </c>
      <c r="D157">
        <v>8</v>
      </c>
    </row>
    <row r="158" spans="3:4" x14ac:dyDescent="0.2">
      <c r="C158" t="s">
        <v>997</v>
      </c>
      <c r="D158">
        <v>4</v>
      </c>
    </row>
    <row r="159" spans="3:4" x14ac:dyDescent="0.2">
      <c r="C159" t="s">
        <v>1003</v>
      </c>
      <c r="D159">
        <v>6</v>
      </c>
    </row>
    <row r="160" spans="3:4" x14ac:dyDescent="0.2">
      <c r="C160" t="s">
        <v>693</v>
      </c>
      <c r="D160">
        <v>5</v>
      </c>
    </row>
    <row r="161" spans="2:4" x14ac:dyDescent="0.2">
      <c r="C161" t="s">
        <v>699</v>
      </c>
      <c r="D161">
        <v>10</v>
      </c>
    </row>
    <row r="162" spans="2:4" x14ac:dyDescent="0.2">
      <c r="C162" t="s">
        <v>674</v>
      </c>
      <c r="D162">
        <v>4</v>
      </c>
    </row>
    <row r="163" spans="2:4" x14ac:dyDescent="0.2">
      <c r="C163" t="s">
        <v>863</v>
      </c>
      <c r="D163">
        <v>6</v>
      </c>
    </row>
    <row r="164" spans="2:4" x14ac:dyDescent="0.2">
      <c r="C164" t="s">
        <v>967</v>
      </c>
      <c r="D164">
        <v>6</v>
      </c>
    </row>
    <row r="165" spans="2:4" x14ac:dyDescent="0.2">
      <c r="C165" t="s">
        <v>681</v>
      </c>
      <c r="D165">
        <v>4</v>
      </c>
    </row>
    <row r="166" spans="2:4" x14ac:dyDescent="0.2">
      <c r="C166" t="s">
        <v>688</v>
      </c>
      <c r="D166">
        <v>3</v>
      </c>
    </row>
    <row r="167" spans="2:4" x14ac:dyDescent="0.2">
      <c r="B167" t="s">
        <v>2442</v>
      </c>
      <c r="D167">
        <v>499</v>
      </c>
    </row>
    <row r="168" spans="2:4" x14ac:dyDescent="0.2">
      <c r="B168" t="s">
        <v>1244</v>
      </c>
      <c r="C168">
        <v>20480</v>
      </c>
      <c r="D168">
        <v>9</v>
      </c>
    </row>
    <row r="169" spans="2:4" x14ac:dyDescent="0.2">
      <c r="C169" t="s">
        <v>1246</v>
      </c>
      <c r="D169">
        <v>5</v>
      </c>
    </row>
    <row r="170" spans="2:4" x14ac:dyDescent="0.2">
      <c r="C170" t="s">
        <v>1267</v>
      </c>
      <c r="D170">
        <v>5</v>
      </c>
    </row>
    <row r="171" spans="2:4" x14ac:dyDescent="0.2">
      <c r="C171" t="s">
        <v>2118</v>
      </c>
      <c r="D171">
        <v>12</v>
      </c>
    </row>
    <row r="172" spans="2:4" x14ac:dyDescent="0.2">
      <c r="C172" t="s">
        <v>1671</v>
      </c>
      <c r="D172">
        <v>11</v>
      </c>
    </row>
    <row r="173" spans="2:4" x14ac:dyDescent="0.2">
      <c r="C173" t="s">
        <v>2443</v>
      </c>
      <c r="D173">
        <v>10</v>
      </c>
    </row>
    <row r="174" spans="2:4" x14ac:dyDescent="0.2">
      <c r="C174" t="s">
        <v>1788</v>
      </c>
      <c r="D174">
        <v>8</v>
      </c>
    </row>
    <row r="175" spans="2:4" x14ac:dyDescent="0.2">
      <c r="C175" t="s">
        <v>1474</v>
      </c>
      <c r="D175">
        <v>13</v>
      </c>
    </row>
    <row r="176" spans="2:4" x14ac:dyDescent="0.2">
      <c r="C176" t="s">
        <v>1797</v>
      </c>
      <c r="D176">
        <v>8</v>
      </c>
    </row>
    <row r="177" spans="3:4" x14ac:dyDescent="0.2">
      <c r="C177" t="s">
        <v>1362</v>
      </c>
      <c r="D177">
        <v>9</v>
      </c>
    </row>
    <row r="178" spans="3:4" x14ac:dyDescent="0.2">
      <c r="C178" t="s">
        <v>1580</v>
      </c>
      <c r="D178">
        <v>11</v>
      </c>
    </row>
    <row r="179" spans="3:4" x14ac:dyDescent="0.2">
      <c r="C179" t="s">
        <v>1502</v>
      </c>
      <c r="D179">
        <v>6</v>
      </c>
    </row>
    <row r="180" spans="3:4" x14ac:dyDescent="0.2">
      <c r="C180" t="s">
        <v>1718</v>
      </c>
      <c r="D180">
        <v>10</v>
      </c>
    </row>
    <row r="181" spans="3:4" x14ac:dyDescent="0.2">
      <c r="C181" t="s">
        <v>1833</v>
      </c>
      <c r="D181">
        <v>5</v>
      </c>
    </row>
    <row r="182" spans="3:4" x14ac:dyDescent="0.2">
      <c r="C182" t="s">
        <v>1611</v>
      </c>
      <c r="D182">
        <v>7</v>
      </c>
    </row>
    <row r="183" spans="3:4" x14ac:dyDescent="0.2">
      <c r="C183" t="s">
        <v>1283</v>
      </c>
      <c r="D183">
        <v>10</v>
      </c>
    </row>
    <row r="184" spans="3:4" x14ac:dyDescent="0.2">
      <c r="C184" t="s">
        <v>1732</v>
      </c>
      <c r="D184">
        <v>10</v>
      </c>
    </row>
    <row r="185" spans="3:4" x14ac:dyDescent="0.2">
      <c r="C185" t="s">
        <v>1685</v>
      </c>
      <c r="D185">
        <v>13</v>
      </c>
    </row>
    <row r="186" spans="3:4" x14ac:dyDescent="0.2">
      <c r="C186" t="s">
        <v>1760</v>
      </c>
      <c r="D186">
        <v>8</v>
      </c>
    </row>
    <row r="187" spans="3:4" x14ac:dyDescent="0.2">
      <c r="C187" t="s">
        <v>1513</v>
      </c>
      <c r="D187">
        <v>11</v>
      </c>
    </row>
    <row r="188" spans="3:4" x14ac:dyDescent="0.2">
      <c r="C188" t="s">
        <v>1774</v>
      </c>
      <c r="D188">
        <v>8</v>
      </c>
    </row>
    <row r="189" spans="3:4" x14ac:dyDescent="0.2">
      <c r="C189" t="s">
        <v>2444</v>
      </c>
      <c r="D189">
        <v>8</v>
      </c>
    </row>
    <row r="190" spans="3:4" x14ac:dyDescent="0.2">
      <c r="C190" t="s">
        <v>1555</v>
      </c>
      <c r="D190">
        <v>9</v>
      </c>
    </row>
    <row r="191" spans="3:4" x14ac:dyDescent="0.2">
      <c r="C191" t="s">
        <v>2037</v>
      </c>
      <c r="D191">
        <v>6</v>
      </c>
    </row>
    <row r="192" spans="3:4" x14ac:dyDescent="0.2">
      <c r="C192" t="s">
        <v>1488</v>
      </c>
      <c r="D192">
        <v>9</v>
      </c>
    </row>
    <row r="193" spans="2:4" x14ac:dyDescent="0.2">
      <c r="C193" t="s">
        <v>2445</v>
      </c>
      <c r="D193">
        <v>10</v>
      </c>
    </row>
    <row r="194" spans="2:4" x14ac:dyDescent="0.2">
      <c r="C194" t="s">
        <v>1883</v>
      </c>
      <c r="D194">
        <v>9</v>
      </c>
    </row>
    <row r="195" spans="2:4" x14ac:dyDescent="0.2">
      <c r="C195" t="s">
        <v>1840</v>
      </c>
      <c r="D195">
        <v>13</v>
      </c>
    </row>
    <row r="196" spans="2:4" x14ac:dyDescent="0.2">
      <c r="C196" t="s">
        <v>1335</v>
      </c>
      <c r="D196">
        <v>10</v>
      </c>
    </row>
    <row r="197" spans="2:4" x14ac:dyDescent="0.2">
      <c r="C197" t="s">
        <v>1528</v>
      </c>
      <c r="D197">
        <v>9</v>
      </c>
    </row>
    <row r="198" spans="2:4" x14ac:dyDescent="0.2">
      <c r="C198" t="s">
        <v>1622</v>
      </c>
      <c r="D198">
        <v>11</v>
      </c>
    </row>
    <row r="199" spans="2:4" x14ac:dyDescent="0.2">
      <c r="C199" t="s">
        <v>1991</v>
      </c>
      <c r="D199">
        <v>13</v>
      </c>
    </row>
    <row r="200" spans="2:4" x14ac:dyDescent="0.2">
      <c r="C200" t="s">
        <v>1254</v>
      </c>
      <c r="D200">
        <v>2</v>
      </c>
    </row>
    <row r="201" spans="2:4" x14ac:dyDescent="0.2">
      <c r="C201" t="s">
        <v>1258</v>
      </c>
      <c r="D201">
        <v>6</v>
      </c>
    </row>
    <row r="202" spans="2:4" x14ac:dyDescent="0.2">
      <c r="C202" t="s">
        <v>1652</v>
      </c>
      <c r="D202">
        <v>13</v>
      </c>
    </row>
    <row r="203" spans="2:4" x14ac:dyDescent="0.2">
      <c r="C203" t="s">
        <v>1295</v>
      </c>
      <c r="D203">
        <v>8</v>
      </c>
    </row>
    <row r="204" spans="2:4" x14ac:dyDescent="0.2">
      <c r="C204" t="s">
        <v>1347</v>
      </c>
      <c r="D204">
        <v>10</v>
      </c>
    </row>
    <row r="205" spans="2:4" x14ac:dyDescent="0.2">
      <c r="C205" t="s">
        <v>1959</v>
      </c>
      <c r="D205">
        <v>9</v>
      </c>
    </row>
    <row r="206" spans="2:4" x14ac:dyDescent="0.2">
      <c r="C206" t="s">
        <v>1274</v>
      </c>
      <c r="D206">
        <v>7</v>
      </c>
    </row>
    <row r="207" spans="2:4" x14ac:dyDescent="0.2">
      <c r="C207" t="s">
        <v>1821</v>
      </c>
      <c r="D207">
        <v>7</v>
      </c>
    </row>
    <row r="208" spans="2:4" x14ac:dyDescent="0.2">
      <c r="B208" t="s">
        <v>2446</v>
      </c>
      <c r="D208">
        <v>358</v>
      </c>
    </row>
    <row r="209" spans="2:4" x14ac:dyDescent="0.2">
      <c r="B209" t="s">
        <v>230</v>
      </c>
      <c r="C209" t="s">
        <v>232</v>
      </c>
      <c r="D209">
        <v>10</v>
      </c>
    </row>
    <row r="210" spans="2:4" x14ac:dyDescent="0.2">
      <c r="B210" t="s">
        <v>2447</v>
      </c>
      <c r="D210">
        <v>10</v>
      </c>
    </row>
    <row r="211" spans="2:4" x14ac:dyDescent="0.2">
      <c r="B211" t="s">
        <v>1308</v>
      </c>
      <c r="C211" t="s">
        <v>1872</v>
      </c>
      <c r="D211">
        <v>10</v>
      </c>
    </row>
    <row r="212" spans="2:4" x14ac:dyDescent="0.2">
      <c r="C212" t="s">
        <v>2046</v>
      </c>
      <c r="D212">
        <v>11</v>
      </c>
    </row>
    <row r="213" spans="2:4" x14ac:dyDescent="0.2">
      <c r="C213" t="s">
        <v>1639</v>
      </c>
      <c r="D213">
        <v>10</v>
      </c>
    </row>
    <row r="214" spans="2:4" x14ac:dyDescent="0.2">
      <c r="C214" t="s">
        <v>2009</v>
      </c>
      <c r="D214">
        <v>10</v>
      </c>
    </row>
    <row r="215" spans="2:4" x14ac:dyDescent="0.2">
      <c r="C215" t="s">
        <v>1568</v>
      </c>
      <c r="D215">
        <v>11</v>
      </c>
    </row>
    <row r="216" spans="2:4" x14ac:dyDescent="0.2">
      <c r="C216" t="s">
        <v>1594</v>
      </c>
      <c r="D216">
        <v>11</v>
      </c>
    </row>
    <row r="217" spans="2:4" x14ac:dyDescent="0.2">
      <c r="C217" t="s">
        <v>1310</v>
      </c>
      <c r="D217">
        <v>6</v>
      </c>
    </row>
    <row r="218" spans="2:4" x14ac:dyDescent="0.2">
      <c r="B218" t="s">
        <v>2448</v>
      </c>
      <c r="D218">
        <v>69</v>
      </c>
    </row>
    <row r="219" spans="2:4" x14ac:dyDescent="0.2">
      <c r="B219" t="s">
        <v>2449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baseColWidth="10" defaultColWidth="11.5" defaultRowHeight="15" x14ac:dyDescent="0.2"/>
  <cols>
    <col min="2" max="2" width="12" customWidth="1"/>
    <col min="3" max="112" width="10.83203125" hidden="1" customWidth="1"/>
    <col min="113" max="113" width="12.33203125" hidden="1" customWidth="1"/>
    <col min="114" max="132" width="0" hidden="1" customWidth="1"/>
  </cols>
  <sheetData>
    <row r="2" spans="2:139" x14ac:dyDescent="0.2">
      <c r="B2" s="3" t="s">
        <v>2450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2449</v>
      </c>
    </row>
    <row r="3" spans="2:139" x14ac:dyDescent="0.2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2451</v>
      </c>
    </row>
    <row r="4" spans="2:139" x14ac:dyDescent="0.2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2452</v>
      </c>
    </row>
    <row r="5" spans="2:139" x14ac:dyDescent="0.2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2453</v>
      </c>
    </row>
    <row r="6" spans="2:139" x14ac:dyDescent="0.2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 x14ac:dyDescent="0.2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 x14ac:dyDescent="0.2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 x14ac:dyDescent="0.2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 x14ac:dyDescent="0.2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 x14ac:dyDescent="0.2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 x14ac:dyDescent="0.2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 x14ac:dyDescent="0.2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 x14ac:dyDescent="0.2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 x14ac:dyDescent="0.2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 x14ac:dyDescent="0.2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 x14ac:dyDescent="0.2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 x14ac:dyDescent="0.2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 x14ac:dyDescent="0.2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 x14ac:dyDescent="0.2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 x14ac:dyDescent="0.2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 x14ac:dyDescent="0.2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 x14ac:dyDescent="0.2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 x14ac:dyDescent="0.2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 x14ac:dyDescent="0.2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 x14ac:dyDescent="0.2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 x14ac:dyDescent="0.2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 x14ac:dyDescent="0.2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 x14ac:dyDescent="0.2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 x14ac:dyDescent="0.2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 x14ac:dyDescent="0.2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 x14ac:dyDescent="0.2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 x14ac:dyDescent="0.2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 x14ac:dyDescent="0.2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 x14ac:dyDescent="0.2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 x14ac:dyDescent="0.2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 x14ac:dyDescent="0.2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 x14ac:dyDescent="0.2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 x14ac:dyDescent="0.2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 x14ac:dyDescent="0.2">
      <c r="B40" s="2" t="s">
        <v>2454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 x14ac:dyDescent="0.2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 x14ac:dyDescent="0.2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 x14ac:dyDescent="0.2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 x14ac:dyDescent="0.2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 x14ac:dyDescent="0.2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 x14ac:dyDescent="0.2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 x14ac:dyDescent="0.2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 x14ac:dyDescent="0.2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 x14ac:dyDescent="0.2">
      <c r="B49" s="2" t="s">
        <v>2455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 x14ac:dyDescent="0.2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 x14ac:dyDescent="0.2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 x14ac:dyDescent="0.2">
      <c r="B52" s="2" t="s">
        <v>2456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 x14ac:dyDescent="0.2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 x14ac:dyDescent="0.2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 x14ac:dyDescent="0.2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 x14ac:dyDescent="0.2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 x14ac:dyDescent="0.2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 x14ac:dyDescent="0.2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 x14ac:dyDescent="0.2">
      <c r="B59" s="2" t="s">
        <v>2457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 x14ac:dyDescent="0.2">
      <c r="B60" s="2" t="s">
        <v>2458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 x14ac:dyDescent="0.2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 x14ac:dyDescent="0.2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 x14ac:dyDescent="0.2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 x14ac:dyDescent="0.2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 x14ac:dyDescent="0.2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 x14ac:dyDescent="0.2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 x14ac:dyDescent="0.2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 x14ac:dyDescent="0.2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 x14ac:dyDescent="0.2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 x14ac:dyDescent="0.2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 x14ac:dyDescent="0.2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 x14ac:dyDescent="0.2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 x14ac:dyDescent="0.2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 x14ac:dyDescent="0.2">
      <c r="B74" s="2" t="s">
        <v>2459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 x14ac:dyDescent="0.2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 x14ac:dyDescent="0.2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 x14ac:dyDescent="0.2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 x14ac:dyDescent="0.2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 x14ac:dyDescent="0.2">
      <c r="B79" s="2" t="s">
        <v>2460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 x14ac:dyDescent="0.2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 x14ac:dyDescent="0.2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 x14ac:dyDescent="0.2">
      <c r="B82" s="2" t="s">
        <v>2461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 x14ac:dyDescent="0.2">
      <c r="B83" s="2" t="s">
        <v>2462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 x14ac:dyDescent="0.2">
      <c r="B84" s="2" t="s">
        <v>2463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 x14ac:dyDescent="0.2">
      <c r="B85" s="2" t="s">
        <v>2464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 x14ac:dyDescent="0.2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 x14ac:dyDescent="0.2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 x14ac:dyDescent="0.2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 x14ac:dyDescent="0.2">
      <c r="B89" s="2" t="s">
        <v>2465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 x14ac:dyDescent="0.2">
      <c r="B90" s="2" t="s">
        <v>2466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 x14ac:dyDescent="0.2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 x14ac:dyDescent="0.2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 x14ac:dyDescent="0.2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 x14ac:dyDescent="0.2">
      <c r="B94" s="2" t="s">
        <v>2467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 x14ac:dyDescent="0.2">
      <c r="B95" s="2" t="s">
        <v>2468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 x14ac:dyDescent="0.2">
      <c r="B96" s="2" t="s">
        <v>2469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 x14ac:dyDescent="0.2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 x14ac:dyDescent="0.2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 x14ac:dyDescent="0.2">
      <c r="B99" s="2" t="s">
        <v>2470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 x14ac:dyDescent="0.2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 x14ac:dyDescent="0.2">
      <c r="B101" s="2" t="s">
        <v>2471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 x14ac:dyDescent="0.2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 x14ac:dyDescent="0.2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 x14ac:dyDescent="0.2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 x14ac:dyDescent="0.2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 x14ac:dyDescent="0.2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 x14ac:dyDescent="0.2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 x14ac:dyDescent="0.2">
      <c r="B108" s="2" t="s">
        <v>2472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 x14ac:dyDescent="0.2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 x14ac:dyDescent="0.2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 x14ac:dyDescent="0.2">
      <c r="B111" s="2" t="s">
        <v>2473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 x14ac:dyDescent="0.2">
      <c r="B112" s="2" t="s">
        <v>2474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 x14ac:dyDescent="0.2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 x14ac:dyDescent="0.2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 x14ac:dyDescent="0.2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 x14ac:dyDescent="0.2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 x14ac:dyDescent="0.2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 x14ac:dyDescent="0.2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 x14ac:dyDescent="0.2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 x14ac:dyDescent="0.2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 x14ac:dyDescent="0.2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 x14ac:dyDescent="0.2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 x14ac:dyDescent="0.2">
      <c r="B123" s="2" t="s">
        <v>2475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 x14ac:dyDescent="0.2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 x14ac:dyDescent="0.2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 x14ac:dyDescent="0.2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 x14ac:dyDescent="0.2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 x14ac:dyDescent="0.2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 x14ac:dyDescent="0.2">
      <c r="B129" s="2" t="s">
        <v>2476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 x14ac:dyDescent="0.2">
      <c r="B130" s="2" t="s">
        <v>2477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 x14ac:dyDescent="0.2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 x14ac:dyDescent="0.2">
      <c r="B132" s="2" t="s">
        <v>2478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 x14ac:dyDescent="0.2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 x14ac:dyDescent="0.2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 x14ac:dyDescent="0.2">
      <c r="B135" s="2" t="s">
        <v>2479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 x14ac:dyDescent="0.2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 x14ac:dyDescent="0.2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 x14ac:dyDescent="0.2">
      <c r="B138" s="2" t="s">
        <v>2480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 x14ac:dyDescent="0.2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 x14ac:dyDescent="0.2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 x14ac:dyDescent="0.2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 x14ac:dyDescent="0.2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 x14ac:dyDescent="0.2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 x14ac:dyDescent="0.2">
      <c r="B144" s="2" t="s">
        <v>2481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 x14ac:dyDescent="0.2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 x14ac:dyDescent="0.2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 x14ac:dyDescent="0.2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 x14ac:dyDescent="0.2">
      <c r="B148" s="2" t="s">
        <v>2482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 x14ac:dyDescent="0.2">
      <c r="B149" s="2" t="s">
        <v>2483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 x14ac:dyDescent="0.2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 x14ac:dyDescent="0.2">
      <c r="B151" s="2" t="s">
        <v>2484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 x14ac:dyDescent="0.2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 x14ac:dyDescent="0.2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 x14ac:dyDescent="0.2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 x14ac:dyDescent="0.2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 x14ac:dyDescent="0.2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 x14ac:dyDescent="0.2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 x14ac:dyDescent="0.2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 x14ac:dyDescent="0.2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 x14ac:dyDescent="0.2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 x14ac:dyDescent="0.2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 x14ac:dyDescent="0.2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 x14ac:dyDescent="0.2">
      <c r="B163" s="2" t="s">
        <v>2485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 x14ac:dyDescent="0.2">
      <c r="B164" s="2" t="s">
        <v>2486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 x14ac:dyDescent="0.2">
      <c r="B165" s="2" t="s">
        <v>2487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 x14ac:dyDescent="0.2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 x14ac:dyDescent="0.2">
      <c r="B167" s="2" t="s">
        <v>2488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 x14ac:dyDescent="0.2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 x14ac:dyDescent="0.2">
      <c r="B169" s="2" t="s">
        <v>2489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 x14ac:dyDescent="0.2">
      <c r="B170" s="2" t="s">
        <v>2490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 x14ac:dyDescent="0.2">
      <c r="B171" s="2" t="s">
        <v>2491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 x14ac:dyDescent="0.2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 x14ac:dyDescent="0.2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 x14ac:dyDescent="0.2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 x14ac:dyDescent="0.2">
      <c r="B175" s="2" t="s">
        <v>2492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 x14ac:dyDescent="0.2">
      <c r="B176" s="2" t="s">
        <v>2493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 x14ac:dyDescent="0.2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 x14ac:dyDescent="0.2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 x14ac:dyDescent="0.2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 x14ac:dyDescent="0.2">
      <c r="B180" s="2" t="s">
        <v>2494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 x14ac:dyDescent="0.2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 x14ac:dyDescent="0.2">
      <c r="B182" s="2" t="s">
        <v>2495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 x14ac:dyDescent="0.2">
      <c r="B183" s="2" t="s">
        <v>2496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 x14ac:dyDescent="0.2">
      <c r="B184" s="2" t="s">
        <v>2497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 x14ac:dyDescent="0.2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 x14ac:dyDescent="0.2">
      <c r="B186" s="2" t="s">
        <v>2498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 x14ac:dyDescent="0.2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 x14ac:dyDescent="0.2">
      <c r="B188" s="2" t="s">
        <v>2499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 x14ac:dyDescent="0.2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 x14ac:dyDescent="0.2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 x14ac:dyDescent="0.2">
      <c r="B191" s="2" t="s">
        <v>2500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 x14ac:dyDescent="0.2">
      <c r="B192" s="2" t="s">
        <v>2501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 x14ac:dyDescent="0.2">
      <c r="B193" s="2" t="s">
        <v>2502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 x14ac:dyDescent="0.2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 x14ac:dyDescent="0.2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 x14ac:dyDescent="0.2">
      <c r="B196" s="2" t="s">
        <v>2503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 x14ac:dyDescent="0.2">
      <c r="B197" s="2" t="s">
        <v>2504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 x14ac:dyDescent="0.2">
      <c r="B198" s="2" t="s">
        <v>2505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 x14ac:dyDescent="0.2">
      <c r="B199" s="2" t="s">
        <v>2506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Collection</vt:lpstr>
      <vt:lpstr>DFM Summary Top 20</vt:lpstr>
      <vt:lpstr>Sheet1</vt:lpstr>
      <vt:lpstr>Occurency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