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1" documentId="13_ncr:1_{7EF57DF4-89AE-8C42-9C9C-3682908C3E34}" xr6:coauthVersionLast="47" xr6:coauthVersionMax="47" xr10:uidLastSave="{0DC886FF-91E5-4A39-956B-632D29C275E7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52" i="5" l="1"/>
  <c r="I1453" i="5"/>
  <c r="I1454" i="5"/>
  <c r="I1455" i="5"/>
  <c r="H1452" i="5"/>
  <c r="H1453" i="5"/>
  <c r="H1454" i="5"/>
  <c r="H1455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450" i="5"/>
  <c r="I1451" i="5"/>
  <c r="H1450" i="5"/>
  <c r="H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<sst xmlns="http://schemas.openxmlformats.org/spreadsheetml/2006/main" count="8572" uniqueCount="2190">
  <si>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</si>
  <si>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</si>
  <si>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</si>
  <si>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</si>
  <si>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</si>
  <si>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</si>
  <si>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</si>
  <si>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</si>
  <si>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</si>
  <si>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</si>
  <si>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</si>
  <si>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</si>
  <si>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</si>
  <si>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</si>
  <si>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</si>
  <si>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</si>
  <si>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</si>
  <si>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</si>
  <si>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</si>
  <si>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</si>
  <si>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</si>
  <si>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</si>
  <si>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</si>
  <si>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</si>
  <si>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</si>
  <si>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</si>
  <si>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</si>
  <si>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</si>
  <si>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</si>
  <si>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</si>
  <si>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</si>
  <si>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</si>
  <si>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</si>
  <si>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</si>
  <si>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</si>
  <si>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</si>
  <si>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</si>
  <si>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</si>
  <si>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</si>
  <si>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</si>
  <si>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</si>
  <si>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</si>
  <si>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</si>
  <si>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</si>
  <si>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</si>
  <si>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</si>
  <si>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</si>
  <si>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</si>
  <si>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</si>
  <si>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</si>
  <si>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</si>
  <si>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</si>
  <si>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</si>
  <si>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</si>
  <si>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</si>
  <si>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</si>
  <si>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</si>
  <si>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</si>
  <si>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</si>
  <si>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</si>
  <si>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</si>
  <si>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</si>
  <si>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</si>
  <si>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</si>
  <si>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</si>
  <si>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</si>
  <si>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</si>
  <si>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</si>
  <si>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</si>
  <si>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</si>
  <si>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</si>
  <si>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</si>
  <si>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</si>
  <si>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</si>
  <si>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</si>
  <si>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</si>
  <si>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</si>
  <si>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</si>
  <si>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</si>
  <si>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</si>
  <si>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</si>
  <si>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</si>
  <si>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</si>
  <si>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</si>
  <si>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</si>
  <si>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</si>
  <si>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</si>
  <si>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</si>
  <si>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</si>
  <si>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</si>
  <si>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</si>
  <si>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</si>
  <si>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</si>
  <si>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</si>
  <si>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</si>
  <si>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</si>
  <si>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</si>
  <si>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</si>
  <si>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</si>
  <si>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</si>
  <si>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</si>
  <si>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</si>
  <si>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</si>
  <si>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</si>
  <si>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</si>
  <si>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</si>
  <si>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</si>
  <si>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</si>
  <si>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</si>
  <si>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</si>
  <si>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</si>
  <si>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</si>
  <si>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</si>
  <si>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</si>
  <si>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</si>
  <si>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</si>
  <si>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</si>
  <si>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</si>
  <si>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</si>
  <si>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</si>
  <si>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</si>
  <si>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</si>
  <si>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</si>
  <si>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</si>
  <si>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</si>
  <si>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</si>
  <si>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</si>
  <si>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</si>
  <si>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</si>
  <si>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</si>
  <si>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</si>
  <si>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</si>
  <si>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</si>
  <si>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</si>
  <si>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</si>
  <si>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</si>
  <si>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</si>
  <si>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</si>
  <si>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</si>
  <si>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</si>
  <si>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</si>
  <si>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</si>
  <si>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</si>
  <si>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</si>
  <si>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</si>
  <si>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</si>
  <si>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</si>
  <si>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</si>
  <si>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</si>
  <si>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</si>
  <si>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</si>
  <si>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</si>
  <si>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</si>
  <si>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</si>
  <si>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</si>
  <si>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</si>
  <si>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</si>
  <si>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</si>
  <si>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</si>
  <si>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</si>
  <si>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</si>
  <si>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</si>
  <si>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</si>
  <si>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</si>
  <si>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</si>
  <si>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</si>
  <si>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</si>
  <si>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</si>
  <si>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</si>
  <si>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</si>
  <si>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</si>
  <si>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</si>
  <si>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</si>
  <si>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</si>
  <si>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</si>
  <si>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</si>
  <si>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</si>
  <si>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</si>
  <si>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</si>
  <si>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</si>
  <si>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</si>
  <si>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</si>
  <si>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</si>
  <si>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</si>
  <si>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</si>
  <si>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</si>
  <si>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</si>
  <si>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</si>
  <si>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</si>
  <si>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</si>
  <si>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</si>
  <si>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</si>
  <si>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</si>
  <si>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</si>
  <si>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</si>
  <si>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</si>
  <si>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</si>
  <si>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</si>
  <si>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</si>
  <si>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</si>
  <si>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</si>
  <si>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</si>
  <si>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</si>
  <si>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</si>
  <si>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</si>
  <si>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</si>
  <si>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</si>
  <si>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</si>
  <si>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</si>
  <si>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</si>
  <si>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</si>
  <si>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</si>
  <si>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</si>
  <si>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</si>
  <si>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</si>
  <si>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</si>
  <si>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</si>
  <si>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</si>
  <si>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</si>
  <si>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</si>
  <si>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</si>
  <si>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</si>
  <si>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</si>
  <si>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</si>
  <si>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</si>
  <si>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</si>
  <si>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</si>
  <si>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</si>
  <si>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</si>
  <si>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</si>
  <si>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</si>
  <si>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</si>
  <si>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</si>
  <si>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</si>
  <si>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</si>
  <si>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</si>
  <si>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</si>
  <si>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</si>
  <si>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</si>
  <si>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</si>
  <si>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</si>
  <si>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</si>
  <si>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</si>
  <si>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</si>
  <si>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</si>
  <si>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</si>
  <si>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</si>
  <si>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</si>
  <si>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</si>
  <si>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</si>
  <si>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</si>
  <si>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</si>
  <si>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</si>
  <si>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</si>
  <si>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</si>
  <si>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</si>
  <si>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</si>
  <si>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</si>
  <si>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</si>
  <si>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</si>
  <si>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</si>
  <si>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</si>
  <si>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</si>
  <si>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</si>
  <si>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</si>
  <si>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</si>
  <si>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</si>
  <si>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</si>
  <si>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</si>
  <si>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</si>
  <si>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</si>
  <si>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</si>
  <si>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</si>
  <si>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</si>
  <si>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</si>
  <si>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</si>
  <si>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</si>
  <si>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</si>
  <si>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</si>
  <si>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</si>
  <si>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</si>
  <si>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</si>
  <si>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</si>
  <si>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</si>
  <si>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</si>
  <si>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</si>
  <si>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</si>
  <si>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</si>
  <si>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</si>
  <si>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</si>
  <si>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</si>
  <si>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</si>
  <si>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</si>
  <si>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</si>
  <si>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</si>
  <si>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</si>
  <si>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</si>
  <si>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</si>
  <si>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</si>
  <si>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</si>
  <si>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</si>
  <si>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</si>
  <si>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</si>
  <si>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</si>
  <si>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</si>
  <si>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</si>
  <si>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</si>
  <si>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</si>
  <si>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</si>
  <si>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</si>
  <si>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</si>
  <si>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</si>
  <si>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</si>
  <si>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</si>
  <si>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</si>
  <si>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</si>
  <si>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</si>
  <si>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</si>
  <si>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</si>
  <si>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</si>
  <si>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</si>
  <si>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</si>
  <si>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</si>
  <si>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</si>
  <si>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</si>
  <si>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</si>
  <si>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</si>
  <si>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</si>
  <si>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</si>
  <si>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</si>
  <si>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</si>
  <si>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</si>
  <si>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</si>
  <si>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</si>
  <si>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</si>
  <si>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</si>
  <si>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</si>
  <si>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</si>
  <si>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</si>
  <si>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</si>
  <si>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</si>
  <si>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</si>
  <si>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</si>
  <si>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</si>
  <si>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</si>
  <si>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</si>
  <si>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</si>
  <si>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</si>
  <si>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</si>
  <si>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</si>
  <si>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</si>
  <si>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</si>
  <si>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</si>
  <si>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</si>
  <si>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</si>
  <si>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</si>
  <si>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</si>
  <si>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</si>
  <si>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</si>
  <si>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</si>
  <si>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</si>
  <si>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</si>
  <si>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</si>
  <si>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</si>
  <si>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</si>
  <si>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</si>
  <si>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</si>
  <si>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</si>
  <si>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</si>
  <si>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</si>
  <si>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</si>
  <si>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</si>
  <si>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</si>
  <si>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</si>
  <si>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</si>
  <si>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</si>
  <si>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</si>
  <si>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</si>
  <si>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</si>
  <si>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</si>
  <si>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</si>
  <si>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</si>
  <si>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</si>
  <si>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</si>
  <si>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</si>
  <si>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</si>
  <si>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</si>
  <si>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</si>
  <si>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</si>
  <si>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</si>
  <si>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</si>
  <si>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</si>
  <si>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</si>
  <si>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</si>
  <si>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</si>
  <si>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</si>
  <si>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</si>
  <si>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</si>
  <si>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</si>
  <si>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</si>
  <si>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</si>
  <si>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</si>
  <si>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</si>
  <si>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</si>
  <si>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</si>
  <si>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</si>
  <si>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</si>
  <si>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</si>
  <si>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</si>
  <si>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</si>
  <si>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</si>
  <si>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</si>
  <si>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</si>
  <si>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</si>
  <si>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</si>
  <si>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</si>
  <si>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</si>
  <si>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</si>
  <si>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</si>
  <si>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</si>
  <si>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</si>
  <si>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</si>
  <si>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</si>
  <si>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</si>
  <si>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</si>
  <si>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</si>
  <si>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</si>
  <si>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</si>
  <si>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</si>
  <si>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</si>
  <si>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</si>
  <si>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</si>
  <si>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</si>
  <si>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</si>
  <si>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</si>
  <si>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</si>
  <si>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</si>
  <si>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</si>
  <si>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</si>
  <si>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</si>
  <si>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</si>
  <si>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</si>
  <si>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</si>
  <si>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</si>
  <si>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</si>
  <si>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</si>
  <si>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</si>
  <si>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</si>
  <si>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</si>
  <si>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</si>
  <si>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</si>
  <si>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</si>
  <si>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</si>
  <si>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</si>
  <si>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</si>
  <si>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</si>
  <si>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</si>
  <si>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</si>
  <si>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</si>
  <si>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</si>
  <si>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</si>
  <si>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</si>
  <si>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</si>
  <si>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</si>
  <si>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</si>
  <si>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</si>
  <si>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</si>
  <si>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</si>
  <si>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</si>
  <si>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</si>
  <si>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</si>
  <si>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</si>
  <si>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</si>
  <si>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</si>
  <si>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</si>
  <si>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</si>
  <si>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</si>
  <si>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</si>
  <si>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</si>
  <si>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</si>
  <si>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</si>
  <si>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</si>
  <si>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</si>
  <si>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</si>
  <si>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</si>
  <si>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</si>
  <si>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</si>
  <si>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</si>
  <si>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</si>
  <si>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</si>
  <si>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</si>
  <si>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</si>
  <si>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</si>
  <si>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</si>
  <si>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</si>
  <si>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</si>
  <si>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</si>
  <si>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</si>
  <si>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</si>
  <si>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</si>
  <si>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</si>
  <si>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</si>
  <si>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</si>
  <si>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</si>
  <si>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</si>
  <si>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</si>
  <si>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</si>
  <si>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</si>
  <si>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</si>
  <si>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</si>
  <si>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</si>
  <si>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</si>
  <si>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</si>
  <si>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</si>
  <si>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</si>
  <si>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</si>
  <si>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</si>
  <si>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</si>
  <si>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</si>
  <si>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</si>
  <si>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</si>
  <si>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</si>
  <si>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</si>
  <si>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</si>
  <si>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</si>
  <si>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</si>
  <si>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</si>
  <si>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</si>
  <si>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</si>
  <si>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</si>
  <si>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</si>
  <si>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</si>
  <si>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</si>
  <si>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</si>
  <si>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</si>
  <si>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</si>
  <si>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</si>
  <si>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</si>
  <si>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</si>
  <si>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</si>
  <si>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</si>
  <si>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</si>
  <si>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</si>
  <si>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</si>
  <si>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</si>
  <si>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</si>
  <si>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</si>
  <si>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</si>
  <si>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</si>
  <si>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</si>
  <si>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</si>
  <si>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</si>
  <si>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</si>
  <si>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</si>
  <si>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</si>
  <si>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</si>
  <si>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</si>
  <si>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</si>
  <si>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</si>
  <si>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</si>
  <si>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</si>
  <si>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</si>
  <si>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</si>
  <si>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</si>
  <si>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</si>
  <si>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</si>
  <si>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</si>
  <si>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</si>
  <si>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</si>
  <si>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</si>
  <si>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</si>
  <si>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</si>
  <si>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</si>
  <si>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</si>
  <si>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</si>
  <si>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</si>
  <si>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</si>
  <si>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</si>
  <si>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</si>
  <si>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</si>
  <si>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</si>
  <si>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</si>
  <si>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</si>
  <si>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</si>
  <si>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</si>
  <si>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</si>
  <si>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</si>
  <si>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</si>
  <si>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</si>
  <si>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</si>
  <si>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</si>
  <si>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</si>
  <si>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</si>
  <si>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</si>
  <si>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</si>
  <si>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</si>
  <si>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</si>
  <si>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</si>
  <si>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</si>
  <si>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</si>
  <si>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</si>
  <si>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</si>
  <si>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</si>
  <si>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</si>
  <si>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</si>
  <si>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</si>
  <si>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</si>
  <si>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</si>
  <si>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</si>
  <si>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</si>
  <si>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</si>
  <si>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</si>
  <si>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</si>
  <si>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</si>
  <si>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</si>
  <si>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</si>
  <si>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</si>
  <si>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</si>
  <si>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</si>
  <si>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</si>
  <si>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</si>
  <si>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</si>
  <si>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</si>
  <si>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</si>
  <si>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</si>
  <si>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</si>
  <si>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</si>
  <si>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</si>
  <si>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</si>
  <si>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</si>
  <si>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</si>
  <si>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</si>
  <si>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</si>
  <si>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</si>
  <si>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</si>
  <si>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</si>
  <si>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</si>
  <si>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</si>
  <si>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</si>
  <si>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</si>
  <si>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</si>
  <si>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</si>
  <si>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</si>
  <si>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</si>
  <si>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</si>
  <si>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</si>
  <si>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</si>
  <si>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</si>
  <si>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</si>
  <si>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</si>
  <si>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</si>
  <si>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</si>
  <si>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</si>
  <si>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</si>
  <si>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</si>
  <si>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</si>
  <si>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</si>
  <si>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</si>
  <si>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</si>
  <si>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</si>
  <si>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</si>
  <si>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</si>
  <si>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</si>
  <si>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</si>
  <si>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</si>
  <si>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</si>
  <si>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</si>
  <si>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</si>
  <si>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</si>
  <si>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</si>
  <si>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</si>
  <si>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</si>
  <si>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</si>
  <si>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</si>
  <si>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</si>
  <si>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</si>
  <si>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</si>
  <si>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</si>
  <si>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</si>
  <si>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</si>
  <si>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</si>
  <si>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</si>
  <si>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</si>
  <si>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</si>
  <si>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</si>
  <si>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</si>
  <si>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</si>
  <si>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</si>
  <si>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</si>
  <si>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</si>
  <si>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</si>
  <si>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</si>
  <si>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</si>
  <si>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</si>
  <si>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</si>
  <si>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</si>
  <si>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</si>
  <si>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</si>
  <si>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</si>
  <si>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</si>
  <si>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</si>
  <si>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</si>
  <si>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</si>
  <si>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</si>
  <si>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</si>
  <si>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</si>
  <si>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</si>
  <si>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</si>
  <si>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</si>
  <si>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</si>
  <si>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</si>
  <si>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</si>
  <si>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</si>
  <si>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</si>
  <si>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</si>
  <si>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</si>
  <si>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</si>
  <si>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</si>
  <si>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</si>
  <si>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</si>
  <si>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</si>
  <si>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</si>
  <si>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</si>
  <si>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</si>
  <si>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</si>
  <si>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</si>
  <si>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</si>
  <si>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</si>
  <si>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</si>
  <si>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</si>
  <si>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</si>
  <si>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</si>
  <si>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</si>
  <si>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</si>
  <si>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</si>
  <si>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</si>
  <si>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</si>
  <si>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</si>
  <si>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</si>
  <si>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</si>
  <si>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</si>
  <si>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</si>
  <si>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</si>
  <si>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</si>
  <si>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</si>
  <si>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</si>
  <si>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</si>
  <si>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</si>
  <si>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</si>
  <si>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</si>
  <si>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</si>
  <si>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</si>
  <si>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</si>
  <si>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</si>
  <si>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</si>
  <si>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</si>
  <si>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</si>
  <si>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</si>
  <si>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</si>
  <si>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</si>
  <si>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</si>
  <si>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</si>
  <si>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</si>
  <si>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</si>
  <si>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</si>
  <si>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</si>
  <si>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</si>
  <si>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</si>
  <si>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</si>
  <si>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</si>
  <si>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</si>
  <si>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</si>
  <si>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</si>
  <si>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</si>
  <si>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</si>
  <si>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</si>
  <si>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</si>
  <si>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</si>
  <si>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</si>
  <si>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</si>
  <si>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</si>
  <si>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</si>
  <si>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</si>
  <si>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</si>
  <si>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</si>
  <si>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</si>
  <si>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</si>
  <si>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</si>
  <si>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</si>
  <si>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</si>
  <si>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</si>
  <si>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</si>
  <si>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</si>
  <si>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</si>
  <si>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</si>
  <si>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</si>
  <si>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</si>
  <si>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</si>
  <si>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</si>
  <si>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</si>
  <si>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</si>
  <si>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</si>
  <si>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</si>
  <si>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</si>
  <si>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</si>
  <si>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</si>
  <si>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</si>
  <si>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</si>
  <si>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</si>
  <si>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</si>
  <si>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</si>
  <si>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</si>
  <si>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</si>
  <si>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</si>
  <si>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</si>
  <si>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</si>
  <si>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</si>
  <si>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</si>
  <si>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</si>
  <si>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</si>
  <si>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</si>
  <si>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</si>
  <si>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</si>
  <si>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</si>
  <si>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</si>
  <si>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</si>
  <si>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</si>
  <si>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</si>
  <si>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</si>
  <si>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</si>
  <si>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</si>
  <si>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</si>
  <si>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</si>
  <si>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</si>
  <si>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</si>
  <si>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</si>
  <si>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</si>
  <si>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</si>
  <si>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</si>
  <si>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</si>
  <si>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</si>
  <si>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</si>
  <si>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</si>
  <si>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</si>
  <si>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</si>
  <si>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</si>
  <si>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</si>
  <si>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</si>
  <si>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</si>
  <si>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</si>
  <si>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</si>
  <si>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</si>
  <si>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</si>
  <si>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</si>
  <si>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</si>
  <si>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</si>
  <si>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</si>
  <si>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</si>
  <si>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</si>
  <si>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</si>
  <si>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</si>
  <si>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</si>
  <si>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</si>
  <si>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</si>
  <si>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</si>
  <si>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</si>
  <si>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</si>
  <si>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</si>
  <si>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</si>
  <si>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</si>
  <si>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</si>
  <si>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</si>
  <si>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</si>
  <si>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</si>
  <si>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</si>
  <si>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</si>
  <si>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</si>
  <si>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</si>
  <si>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</si>
  <si>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</si>
  <si>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</si>
  <si>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</si>
  <si>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</si>
  <si>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</si>
  <si>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</si>
  <si>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</si>
  <si>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</si>
  <si>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</si>
  <si>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</si>
  <si>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</si>
  <si>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</si>
  <si>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</si>
  <si>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</si>
  <si>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</si>
  <si>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</si>
  <si>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</si>
  <si>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</si>
  <si>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</si>
  <si>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</si>
  <si>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</si>
  <si>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</si>
  <si>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</si>
  <si>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</si>
  <si>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</si>
  <si>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</si>
  <si>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</si>
  <si>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</si>
  <si>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</si>
  <si>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</si>
  <si>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</si>
  <si>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</si>
  <si>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</si>
  <si>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</si>
  <si>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</si>
  <si>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</si>
  <si>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</si>
  <si>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</si>
  <si>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</si>
  <si>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</si>
  <si>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</si>
  <si>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</si>
  <si>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</si>
  <si>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</si>
  <si>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</si>
  <si>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</si>
  <si>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</si>
  <si>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</si>
  <si>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</si>
  <si>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</si>
  <si>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</si>
  <si>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</si>
  <si>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</si>
  <si>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</si>
  <si>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</si>
  <si>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</si>
  <si>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</si>
  <si>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</si>
  <si>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</si>
  <si>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</si>
  <si>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</si>
  <si>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</si>
  <si>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</si>
  <si>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</si>
  <si>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</si>
  <si>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</si>
  <si>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</si>
  <si>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</si>
  <si>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</si>
  <si>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</si>
  <si>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</si>
  <si>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</si>
  <si>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</si>
  <si>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</si>
  <si>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</si>
  <si>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</si>
  <si>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</si>
  <si>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</si>
  <si>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</si>
  <si>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</si>
  <si>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</si>
  <si>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</si>
  <si>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</si>
  <si>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</si>
  <si>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</si>
  <si>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</si>
  <si>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</si>
  <si>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</si>
  <si>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</si>
  <si>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</si>
  <si>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</si>
  <si>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</si>
  <si>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</si>
  <si>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</si>
  <si>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</si>
  <si>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</si>
  <si>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</si>
  <si>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</si>
  <si>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</si>
  <si>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</si>
  <si>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</si>
  <si>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</si>
  <si>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</si>
  <si>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</si>
  <si>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</si>
  <si>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</si>
  <si>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</si>
  <si>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</si>
  <si>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</si>
  <si>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</si>
  <si>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</si>
  <si>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</si>
  <si>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</si>
  <si>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</si>
  <si>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</si>
  <si>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</si>
  <si>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</si>
  <si>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</si>
  <si>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</si>
  <si>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</si>
  <si>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</si>
  <si>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</si>
  <si>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</si>
  <si>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</si>
  <si>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</si>
  <si>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</si>
  <si>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</si>
  <si>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</si>
  <si>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</si>
  <si>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</si>
  <si>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</si>
  <si>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</si>
  <si>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</si>
  <si>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</si>
  <si>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</si>
  <si>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</si>
  <si>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</si>
  <si>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</si>
  <si>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</si>
  <si>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</si>
  <si>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</si>
  <si>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</si>
  <si>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</si>
  <si>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</si>
  <si>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</si>
  <si>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</si>
  <si>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</si>
  <si>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</si>
  <si>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</si>
  <si>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</si>
  <si>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</si>
  <si>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</si>
  <si>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</si>
  <si>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</si>
  <si>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</si>
  <si>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</si>
  <si>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</si>
  <si>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</si>
  <si>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</si>
  <si>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</si>
  <si>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</si>
  <si>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</si>
  <si>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</si>
  <si>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</si>
  <si>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</si>
  <si>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</si>
  <si>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</si>
  <si>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</si>
  <si>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</si>
  <si>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</si>
  <si>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</si>
  <si>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</si>
  <si>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</si>
  <si>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</si>
  <si>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</si>
  <si>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</si>
  <si>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</si>
  <si>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</si>
  <si>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</si>
  <si>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</si>
  <si>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</si>
  <si>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</si>
  <si>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</si>
  <si>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</si>
  <si>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</si>
  <si>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</si>
  <si>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</si>
  <si>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</si>
  <si>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</si>
  <si>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</si>
  <si>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</si>
  <si>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</si>
  <si>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</si>
  <si>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</si>
  <si>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</si>
  <si>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</si>
  <si>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</si>
  <si>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</si>
  <si>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</si>
  <si>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</si>
  <si>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</si>
  <si>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</si>
  <si>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</si>
  <si>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</si>
  <si>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</si>
  <si>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</si>
  <si>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</si>
  <si>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</si>
  <si>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</si>
  <si>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</si>
  <si>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</si>
  <si>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</si>
  <si>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</si>
  <si>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</si>
  <si>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</si>
  <si>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</si>
  <si>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</si>
  <si>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</si>
  <si>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</si>
  <si>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</si>
  <si>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</si>
  <si>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</si>
  <si>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</si>
  <si>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</si>
  <si>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</si>
  <si>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</si>
  <si>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</si>
  <si>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</si>
  <si>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</si>
  <si>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</si>
  <si>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</si>
  <si>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</si>
  <si>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</si>
  <si>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</si>
  <si>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</si>
  <si>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</si>
  <si>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</si>
  <si>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</si>
  <si>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</si>
  <si>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</si>
  <si>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</si>
  <si>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</si>
  <si>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</si>
  <si>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</si>
  <si>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</si>
  <si>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</si>
  <si>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</si>
  <si>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</si>
  <si>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</si>
  <si>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</si>
  <si>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</si>
  <si>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</si>
  <si>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</si>
  <si>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</si>
  <si>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</si>
  <si>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</si>
  <si>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</si>
  <si>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</si>
  <si>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</si>
  <si>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</si>
  <si>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</si>
  <si>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</si>
  <si>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</si>
  <si>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</si>
  <si>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</si>
  <si>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</si>
  <si>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</si>
  <si>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</si>
  <si>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</si>
  <si>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</si>
  <si>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</si>
  <si>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</si>
  <si>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</si>
  <si>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</si>
  <si>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</si>
  <si>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</si>
  <si>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</si>
  <si>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</si>
  <si>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</si>
  <si>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</si>
  <si>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</si>
  <si>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</si>
  <si>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</si>
  <si>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</si>
  <si>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</si>
  <si>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</si>
  <si>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</si>
  <si>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</si>
  <si>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</si>
  <si>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</si>
  <si>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</si>
  <si>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</si>
  <si>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</si>
  <si>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</si>
  <si>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</si>
  <si>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</si>
  <si>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</si>
  <si>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</si>
  <si>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</si>
  <si>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</si>
  <si>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</si>
  <si>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</si>
  <si>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</si>
  <si>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</si>
  <si>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</si>
  <si>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</si>
  <si>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</si>
  <si>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</si>
  <si>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</si>
  <si>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</si>
  <si>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</si>
  <si>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</si>
  <si>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</si>
  <si>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</si>
  <si>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</si>
  <si>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</si>
  <si>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</si>
  <si>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</si>
  <si>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</si>
  <si>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</si>
  <si>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</si>
  <si>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</si>
  <si>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</si>
  <si>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</si>
  <si>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</si>
  <si>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</si>
  <si>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</si>
  <si>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</si>
  <si>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</si>
  <si>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</si>
  <si>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</si>
  <si>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</si>
  <si>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</si>
  <si>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</si>
  <si>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</si>
  <si>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</si>
  <si>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</si>
  <si>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</si>
  <si>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</si>
  <si>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</si>
  <si>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</si>
  <si>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</si>
  <si>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</si>
  <si>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</si>
  <si>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</si>
  <si>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</si>
  <si>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</si>
  <si>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</si>
  <si>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</si>
  <si>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</si>
  <si>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</si>
  <si>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</si>
  <si>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</si>
  <si>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</si>
  <si>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</si>
  <si>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</si>
  <si>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</si>
  <si>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</si>
  <si>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</si>
  <si>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</si>
  <si>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</si>
  <si>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</si>
  <si>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</si>
  <si>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</si>
  <si>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</si>
  <si>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</si>
  <si>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</si>
  <si>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</si>
  <si>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</si>
  <si>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</si>
  <si>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</si>
  <si>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</si>
  <si>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</si>
  <si>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</si>
  <si>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</si>
  <si>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</si>
  <si>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</si>
  <si>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</si>
  <si>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</si>
  <si>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</si>
  <si>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</si>
  <si>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</si>
  <si>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</si>
  <si>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</si>
  <si>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</si>
  <si>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</si>
  <si>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</si>
  <si>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</si>
  <si>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</si>
  <si>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</si>
  <si>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</si>
  <si>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</si>
  <si>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</si>
  <si>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</si>
  <si>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</si>
  <si>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</si>
  <si>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</si>
  <si>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</si>
  <si>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</si>
  <si>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</si>
  <si>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</si>
  <si>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</si>
  <si>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</si>
  <si>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</si>
  <si>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</si>
  <si>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</si>
  <si>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</si>
  <si>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</si>
  <si>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</si>
  <si>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</si>
  <si>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</si>
  <si>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</si>
  <si>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</si>
  <si>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</si>
  <si>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</si>
  <si>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</si>
  <si>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</si>
  <si>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</si>
  <si>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</si>
  <si>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</si>
  <si>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</si>
  <si>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</si>
  <si>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</si>
  <si>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</si>
  <si>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</si>
  <si>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</si>
  <si>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</si>
  <si>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</si>
  <si>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</si>
  <si>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</si>
  <si>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</si>
  <si>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</si>
  <si>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</si>
  <si>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</si>
  <si>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</si>
  <si>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</si>
  <si>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</si>
  <si>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</si>
  <si>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</si>
  <si>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</si>
  <si>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</si>
  <si>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</si>
  <si>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</si>
  <si>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</si>
  <si>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</si>
  <si>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</si>
  <si>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</si>
  <si>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</si>
  <si>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</si>
  <si>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</si>
  <si>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</si>
  <si>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</si>
  <si>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</si>
  <si>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</si>
  <si>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</si>
  <si>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</si>
  <si>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</si>
  <si>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</si>
  <si>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</si>
  <si>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</si>
  <si>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</si>
  <si>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</si>
  <si>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</si>
  <si>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</si>
  <si>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</si>
  <si>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</si>
  <si>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</si>
  <si>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</si>
  <si>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</si>
  <si>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</si>
  <si>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</si>
  <si>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</si>
  <si>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</si>
  <si>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</si>
  <si>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</si>
  <si>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</si>
  <si>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</si>
  <si>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</si>
  <si>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</si>
  <si>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</si>
  <si>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</si>
  <si>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</si>
  <si>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</si>
  <si>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</si>
  <si>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</si>
  <si>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</si>
  <si>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</si>
  <si>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</si>
  <si>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</si>
  <si>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</si>
  <si>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</si>
  <si>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</si>
  <si>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</si>
  <si>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</si>
  <si>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</si>
  <si>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</si>
  <si>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</si>
  <si>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</si>
  <si>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</si>
  <si>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</si>
  <si>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</si>
  <si>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</si>
  <si>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</si>
  <si>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</si>
  <si>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</si>
  <si>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</si>
  <si>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</si>
  <si>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</si>
  <si>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</si>
  <si>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</si>
  <si>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</si>
  <si>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</si>
  <si>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</si>
  <si>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</si>
  <si>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</si>
  <si>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</si>
  <si>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</si>
  <si>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</si>
  <si>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</si>
  <si>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</si>
  <si>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</si>
  <si>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</si>
  <si>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</si>
  <si>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</si>
  <si>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</si>
  <si>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</si>
  <si>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</si>
  <si>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</si>
  <si>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</si>
  <si>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</si>
  <si>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</si>
  <si>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</si>
  <si>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</si>
  <si>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</si>
  <si>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</si>
  <si>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</si>
  <si>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</si>
  <si>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</si>
  <si>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</si>
  <si>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</si>
  <si>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</si>
  <si>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</si>
  <si>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</si>
  <si>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</si>
  <si>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</si>
  <si>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</si>
  <si>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</si>
  <si>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</si>
  <si>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</si>
  <si>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</si>
  <si>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</si>
  <si>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</si>
  <si>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</si>
  <si>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</si>
  <si>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</si>
  <si>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</si>
  <si>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</si>
  <si>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</si>
  <si>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</si>
  <si>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</si>
  <si>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</si>
  <si>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</si>
  <si>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</si>
  <si>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</si>
  <si>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</si>
  <si>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</si>
  <si>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</si>
  <si>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</si>
  <si>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</si>
  <si>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</si>
  <si>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</si>
  <si>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</si>
  <si>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</si>
  <si>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</si>
  <si>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</si>
  <si>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</si>
  <si>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</si>
  <si>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</si>
  <si>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</si>
  <si>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</si>
  <si>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</si>
  <si>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</si>
  <si>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</si>
  <si>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</si>
  <si>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</si>
  <si>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</si>
  <si>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</si>
  <si>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</si>
  <si>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</si>
  <si>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</si>
  <si>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</si>
  <si>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</si>
  <si>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</si>
  <si>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</si>
  <si>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</si>
  <si>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</si>
  <si>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</si>
  <si>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</si>
  <si>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</si>
  <si>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</si>
  <si>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</si>
  <si>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</si>
  <si>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</si>
  <si>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</si>
  <si>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</si>
  <si>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</si>
  <si>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</si>
  <si>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</si>
  <si>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</si>
  <si>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</si>
  <si>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</si>
  <si>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</si>
  <si>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</si>
  <si>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</si>
  <si>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</si>
  <si>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</si>
  <si>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</si>
  <si>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</si>
  <si>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</si>
  <si>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</si>
  <si>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</si>
  <si>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</si>
  <si>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</si>
  <si>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</si>
  <si>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</si>
  <si>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</si>
  <si>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</si>
  <si>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</si>
  <si>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</si>
  <si>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</si>
  <si>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</si>
  <si>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</si>
  <si>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</si>
  <si>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</si>
  <si>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</si>
  <si>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</si>
  <si>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</si>
  <si>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</si>
  <si>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</si>
  <si>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</si>
  <si>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</si>
  <si>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</si>
  <si>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</si>
  <si>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</si>
  <si>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</si>
  <si>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</si>
  <si>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</si>
  <si>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</si>
  <si>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</si>
  <si>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</si>
  <si>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</si>
  <si>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</si>
  <si>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</si>
  <si>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</si>
  <si>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</si>
  <si>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</si>
  <si>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</si>
  <si>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</si>
  <si>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</si>
  <si>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</si>
  <si>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</si>
  <si>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</si>
  <si>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</si>
  <si>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</si>
  <si>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</si>
  <si>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</si>
  <si>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</si>
  <si>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</si>
  <si>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</si>
  <si>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</si>
  <si>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</si>
  <si>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</si>
  <si>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</si>
  <si>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</si>
  <si>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</si>
  <si>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</si>
  <si>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</si>
  <si>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</si>
  <si>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</si>
  <si>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</si>
  <si>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</si>
  <si>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</si>
  <si>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</si>
  <si>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</si>
  <si>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</si>
  <si>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</si>
  <si>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</si>
  <si>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</si>
  <si>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</si>
  <si>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</si>
  <si>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</si>
  <si>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</si>
  <si>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</si>
  <si>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</si>
  <si>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</si>
  <si>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</si>
  <si>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</si>
  <si>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</si>
  <si>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</si>
  <si>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</si>
  <si>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</si>
  <si>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</si>
  <si>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</si>
  <si>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</si>
  <si>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</si>
  <si>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</si>
  <si>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</si>
  <si>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</si>
  <si>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</si>
  <si>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</si>
  <si>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</si>
  <si>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</si>
  <si>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</si>
  <si>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</si>
  <si>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</si>
  <si>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</si>
  <si>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</si>
  <si>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</si>
  <si>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</si>
  <si>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</si>
  <si>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</si>
  <si>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</si>
  <si>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</si>
  <si>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</si>
  <si>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</si>
  <si>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</si>
  <si>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</si>
  <si>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</si>
  <si>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</si>
  <si>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</si>
  <si>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</si>
  <si>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</si>
  <si>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</si>
  <si>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</si>
  <si>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</si>
  <si>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</si>
  <si>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</si>
  <si>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</si>
  <si>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</si>
  <si>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</si>
  <si>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</si>
  <si>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</si>
  <si>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</si>
  <si>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</si>
  <si>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</si>
  <si>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</si>
  <si>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</si>
  <si>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</si>
  <si>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</si>
  <si>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</si>
  <si>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</si>
  <si>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</si>
  <si>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</si>
  <si>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</si>
  <si>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</si>
  <si>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</si>
  <si>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</si>
  <si>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</si>
  <si>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</si>
  <si>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</si>
  <si>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</si>
  <si>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</si>
  <si>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</si>
  <si>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</si>
  <si>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</si>
  <si>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</si>
  <si>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</si>
  <si>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</si>
  <si>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</si>
  <si>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</si>
  <si>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</si>
  <si>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</si>
  <si>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</si>
  <si>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</si>
  <si>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</si>
  <si>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</si>
  <si>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</si>
  <si>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</si>
  <si>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</si>
  <si>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</si>
  <si>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</si>
  <si>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</si>
  <si>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</si>
  <si>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</si>
  <si>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</si>
  <si>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</si>
  <si>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</si>
  <si>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</si>
  <si>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</si>
  <si>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</si>
  <si>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</si>
  <si>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</si>
  <si>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</si>
  <si>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</si>
  <si>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</si>
  <si>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</si>
  <si>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</si>
  <si>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</si>
  <si>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</si>
  <si>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</si>
  <si>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</si>
  <si>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</si>
  <si>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</si>
  <si>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</si>
  <si>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</si>
  <si>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</si>
  <si>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</si>
  <si>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</si>
  <si>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</si>
  <si>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</si>
  <si>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</si>
  <si>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</si>
  <si>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</si>
  <si>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</si>
  <si>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</si>
  <si>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</si>
  <si>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</si>
  <si>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</si>
  <si>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</si>
  <si>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</si>
  <si>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</si>
  <si>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</si>
  <si>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</si>
  <si>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</si>
  <si>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</si>
  <si>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</si>
  <si>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</si>
  <si>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</si>
  <si>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</si>
  <si>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</si>
  <si>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</si>
  <si>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</si>
  <si>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</si>
  <si>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</si>
  <si>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</si>
  <si>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</si>
  <si>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</si>
  <si>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</si>
  <si>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</si>
  <si>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</si>
  <si>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</si>
  <si>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</si>
  <si>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</si>
  <si>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</si>
  <si>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</si>
  <si>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</si>
  <si>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</si>
  <si>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</si>
  <si>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</si>
  <si>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</si>
  <si>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</si>
  <si>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</si>
  <si>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</si>
  <si>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</si>
  <si>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</si>
  <si>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</si>
  <si>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</si>
  <si>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</si>
  <si>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</si>
  <si>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</si>
  <si>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</si>
  <si>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</si>
  <si>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</si>
  <si>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</si>
  <si>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</si>
  <si>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</si>
  <si>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</si>
  <si>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</si>
  <si>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</si>
  <si>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</si>
  <si>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</si>
  <si>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</si>
  <si>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</si>
  <si>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</si>
  <si>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</si>
  <si>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</si>
  <si>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</si>
  <si>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</si>
  <si>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</si>
  <si>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</si>
  <si>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</si>
  <si>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</si>
  <si>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</si>
  <si>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</si>
  <si>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</si>
  <si>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</si>
  <si>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</si>
  <si>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</si>
  <si>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</si>
  <si>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</si>
  <si>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</si>
  <si>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</si>
  <si>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</si>
  <si>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</si>
  <si>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</si>
  <si>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</si>
  <si>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</si>
  <si>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</si>
  <si>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</si>
  <si>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</si>
  <si>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</si>
  <si>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</si>
  <si>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</si>
  <si>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</si>
  <si>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</si>
  <si>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</si>
  <si>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</si>
  <si>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</si>
  <si>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</si>
  <si>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</si>
  <si>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</si>
  <si>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</si>
  <si>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</si>
  <si>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</si>
  <si>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</si>
  <si>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</si>
  <si>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</si>
  <si>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</si>
  <si>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</si>
  <si>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</si>
  <si>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</si>
  <si>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</si>
  <si>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</si>
  <si>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</si>
  <si>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</si>
  <si>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</si>
  <si>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</si>
  <si>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</si>
  <si>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</si>
  <si>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</si>
  <si>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</si>
  <si>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</si>
  <si>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</si>
  <si>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</si>
  <si>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</si>
  <si>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</si>
  <si>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</si>
  <si>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</si>
  <si>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</si>
  <si>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</si>
  <si>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</si>
  <si>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</si>
  <si>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</si>
  <si>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</si>
  <si>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</si>
  <si>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</si>
  <si>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</si>
  <si>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</si>
  <si>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</si>
  <si>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</si>
  <si>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</si>
  <si>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</si>
  <si>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</si>
  <si>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</si>
  <si>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</si>
  <si>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</si>
  <si>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</si>
  <si>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</si>
  <si>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</si>
  <si>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</si>
  <si>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</si>
  <si>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</si>
  <si>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</si>
  <si>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</si>
  <si>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</si>
  <si>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</si>
  <si>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</si>
  <si>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</si>
  <si>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</si>
  <si>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</si>
  <si>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</si>
  <si>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</si>
  <si>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</si>
  <si>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</si>
  <si>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</si>
  <si>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</si>
  <si>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</si>
  <si>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</si>
  <si>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</si>
  <si>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</si>
  <si>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</si>
  <si>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</si>
  <si>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</si>
  <si>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</si>
  <si>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</si>
  <si>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</si>
  <si>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</si>
  <si>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</si>
  <si>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</si>
  <si>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</si>
  <si>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</si>
  <si>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</si>
  <si>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</si>
  <si>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</si>
  <si>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</si>
  <si>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</si>
  <si>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</si>
  <si>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</si>
  <si>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</si>
  <si>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</si>
  <si>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</si>
  <si>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</si>
  <si>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</si>
  <si>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</si>
  <si>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</si>
  <si>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</si>
  <si>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</si>
  <si>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</si>
  <si>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</si>
  <si>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</si>
  <si>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</si>
  <si>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</si>
  <si>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</si>
  <si>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</si>
  <si>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</si>
  <si>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</si>
  <si>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</si>
  <si>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</si>
  <si>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</si>
  <si>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</si>
  <si>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</si>
  <si>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</si>
  <si>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</si>
  <si>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</si>
  <si>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</si>
  <si>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</si>
  <si>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</si>
  <si>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</si>
  <si>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</si>
  <si>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</si>
  <si>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</si>
  <si>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</si>
  <si>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</si>
  <si>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</si>
  <si>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</si>
  <si>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</si>
  <si>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</si>
  <si>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</si>
  <si>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</si>
  <si>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</si>
  <si>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</si>
  <si>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</si>
  <si>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</si>
  <si>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</si>
  <si>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</si>
  <si>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</si>
  <si>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</si>
  <si>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</si>
  <si>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</si>
  <si>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</si>
  <si>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</si>
  <si>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</si>
  <si>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</si>
  <si>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</si>
  <si>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</si>
  <si>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</si>
  <si>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</si>
  <si>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</si>
  <si>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</si>
  <si>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</si>
  <si>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</si>
  <si>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</si>
  <si>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</si>
  <si>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</si>
  <si>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</si>
  <si>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</si>
  <si>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</si>
  <si>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</si>
  <si>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</si>
  <si>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</si>
  <si>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</si>
  <si>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</si>
  <si>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</si>
  <si>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</si>
  <si>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</si>
  <si>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</si>
  <si>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</si>
  <si>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</si>
  <si>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</si>
  <si>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</si>
  <si>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</si>
  <si>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</si>
  <si>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</si>
  <si>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</si>
  <si>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</si>
  <si>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</si>
  <si>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</si>
  <si>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</si>
  <si>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</si>
  <si>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</si>
  <si>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</si>
  <si>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</si>
  <si>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</si>
  <si>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</si>
  <si>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</si>
  <si>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</si>
  <si>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</si>
  <si>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</si>
  <si>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</si>
  <si>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</si>
  <si>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</si>
  <si>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</si>
  <si>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</si>
  <si>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</si>
  <si>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</si>
  <si>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</si>
  <si>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</si>
  <si>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</si>
  <si>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</si>
  <si>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</si>
  <si>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</si>
  <si>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</si>
  <si>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</si>
  <si>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</si>
  <si>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</si>
  <si>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</si>
  <si>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</si>
  <si>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</si>
  <si>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</si>
  <si>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</si>
  <si>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</si>
  <si>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</si>
  <si>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</si>
  <si>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</si>
  <si>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</si>
  <si>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</si>
  <si>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</si>
  <si>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</si>
  <si>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</si>
  <si>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</si>
  <si>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</si>
  <si>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</si>
  <si>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</si>
  <si>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</si>
  <si>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</si>
  <si>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</si>
  <si>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</si>
  <si>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</si>
  <si>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</si>
  <si>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</si>
  <si>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</si>
  <si>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</si>
  <si>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</si>
  <si>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</si>
  <si>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</si>
  <si>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</si>
  <si>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</si>
  <si>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</si>
  <si>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</si>
  <si>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</si>
  <si>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</si>
  <si>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</si>
  <si>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</si>
  <si>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</si>
  <si>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</si>
  <si>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</si>
  <si>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</si>
  <si>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</si>
  <si>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</si>
  <si>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</si>
  <si>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</si>
  <si>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</si>
  <si>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</si>
  <si>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</si>
  <si>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</si>
  <si>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</si>
  <si>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</si>
  <si>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</si>
  <si>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</si>
  <si>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</si>
  <si>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</si>
  <si>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</si>
  <si>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</si>
  <si>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</si>
  <si>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</si>
  <si>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</si>
  <si>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</si>
  <si>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</si>
  <si>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</si>
  <si>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</si>
  <si>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</si>
  <si>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</si>
  <si>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</si>
  <si>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</si>
  <si>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</si>
  <si>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</si>
  <si>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</si>
  <si>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</si>
  <si>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</si>
  <si>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</si>
  <si>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</si>
  <si>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</si>
  <si>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</si>
  <si>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</si>
  <si>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</si>
  <si>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</si>
  <si>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</si>
  <si>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</si>
  <si>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</si>
  <si>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</si>
  <si>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</si>
  <si>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</si>
  <si>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</si>
  <si>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</si>
  <si>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</si>
  <si>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</si>
  <si>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</si>
  <si>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</si>
  <si>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</si>
  <si>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</si>
  <si>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</si>
  <si>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</si>
  <si>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</si>
  <si>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</si>
  <si>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</si>
  <si>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</si>
  <si>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</si>
  <si>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</si>
  <si>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</si>
  <si>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</si>
  <si>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</si>
  <si>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</si>
  <si>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</si>
  <si>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</si>
  <si>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FA'27</t>
  </si>
  <si>
    <t>BULK</t>
  </si>
  <si>
    <t>DM6822</t>
  </si>
  <si>
    <t>CL400</t>
  </si>
  <si>
    <t>dfm-1449</t>
  </si>
  <si>
    <t>dfm-1450</t>
  </si>
  <si>
    <t>dfm-1451</t>
  </si>
  <si>
    <t>dfm-1452</t>
  </si>
  <si>
    <t>dfm-1453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</si>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</sst>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7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0" fontId="6" fillId="0" borderId="0" xfId="0" applyFont="1" applyFill="1" applyAlignment="1"/>
    <xf numFmtId="167" fontId="4" fillId="0" borderId="0" xfId="0" applyNumberFormat="1" applyFont="1" applyFill="1" applyAlignment="1"/>
    <xf numFmtId="167" fontId="6" fillId="0" borderId="0" xfId="0" applyNumberFormat="1" applyFont="1" applyFill="1" applyAlignment="1"/>
    <xf numFmtId="167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55" totalsRowShown="0" headerRowDxfId="24" dataDxfId="23" tableBorderDxfId="22">
  <autoFilter ref="A2:K1455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1" activePane="bottomLeft" state="frozen"/>
      <selection pane="bottomLeft" activeCell="C1447" sqref="C14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9">
        <f>IF(COUNTIFS($E$3:E1455,E819)=1,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9">
        <f>IF(COUNTIFS($E$3:E1455,E822)=1,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9">
        <f>IF(COUNTIFS($E$3:E1455,E829)=1,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9">
        <f>IF(COUNTIFS($E$3:E1455,E830)=1,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9">
        <f>IF(COUNTIFS($E$3:E1455,E831)=1,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9">
        <f>IF(COUNTIFS($E$3:E1455,E832)=1,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9">
        <f>IF(COUNTIFS($E$3:E1455,E833)=1,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9">
        <f>IF(COUNTIFS($E$3:E1455,E834)=1,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9">
        <f>IF(COUNTIFS($E$3:E1455,E835)=1,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9">
        <f>IF(COUNTIFS($E$3:E1455,E836)=1,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9">
        <f>IF(COUNTIFS($E$3:E1455,E837)=1,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9">
        <f>IF(COUNTIFS($E$3:E1455,E838)=1,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9">
        <f>IF(COUNTIFS($E$3:E1455,E839)=1,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9">
        <f>IF(COUNTIFS($E$3:E1455,E840)=1,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9">
        <f>IF(COUNTIFS($E$3:E1455,E841)=1,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9">
        <f>IF(COUNTIFS($E$3:E1455,E842)=1,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9">
        <f>IF(COUNTIFS($E$3:E1455,E843)=1,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9">
        <f>IF(COUNTIFS($E$3:E1455,E844)=1,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9">
        <f>IF(COUNTIFS($E$3:E1455,E845)=1,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9">
        <f>IF(COUNTIFS($E$3:E1455,E846)=1,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9">
        <f>IF(COUNTIFS($E$3:E1455,E847)=1,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9">
        <f>IF(COUNTIFS($E$3:E1455,E848)=1,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9">
        <f>IF(COUNTIFS($E$3:E1455,E849)=1,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9">
        <f>IF(COUNTIFS($E$3:E1455,E850)=1,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9">
        <f>IF(COUNTIFS($E$3:E1455,E851)=1,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9">
        <f>IF(COUNTIFS($E$3:E1455,E852)=1,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9">
        <f>IF(COUNTIFS($E$3:E1455,E855)=1,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9">
        <f>IF(COUNTIFS($E$3:E1455,E856)=1,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9">
        <f>IF(COUNTIFS($E$3:E1455,E857)=1,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9">
        <f>IF(COUNTIFS($E$3:E1455,E858)=1,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9">
        <f>IF(COUNTIFS($E$3:E1455,E859)=1,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9">
        <f>IF(COUNTIFS($E$3:E1455,E860)=1,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9">
        <f>IF(COUNTIFS($E$3:E1455,E861)=1,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9">
        <f>IF(COUNTIFS($E$3:E1455,E864)=1,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9">
        <f>IF(COUNTIFS($E$3:E1455,E865)=1,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9">
        <f>IF(COUNTIFS($E$3:E1455,E866)=1,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9">
        <f>IF(COUNTIFS($E$3:E1455,E867)=1,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9">
        <f>IF(COUNTIFS($E$3:E1455,E868)=1,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9">
        <f>IF(COUNTIFS($E$3:E1455,E869)=1,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9">
        <f>IF(COUNTIFS($E$3:E1455,E870)=1,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9">
        <f>IF(COUNTIFS($E$3:E1455,E871)=1,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9">
        <f>IF(COUNTIFS($E$3:E1455,E874)=1,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9">
        <f>IF(COUNTIFS($E$3:E1455,E875)=1,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9">
        <f>IF(COUNTIFS($E$3:E1455,E877)=1,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9">
        <f>IF(COUNTIFS($E$3:E1455,E882)=1,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9">
        <f>IF(COUNTIFS($E$3:E1455,E883)=1,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9">
        <f>IF(COUNTIFS($E$3:E1455,E884)=1,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9">
        <f>IF(COUNTIFS($E$3:E1455,E885)=1,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9">
        <f>IF(COUNTIFS($E$3:E1455,E886)=1,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9">
        <f>IF(COUNTIFS($E$3:E1455,E887)=1,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9">
        <f>IF(COUNTIFS($E$3:E1455,E888)=1,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9">
        <f>IF(COUNTIFS($E$3:E1455,E890)=1,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9">
        <f>IF(COUNTIFS($E$3:E1455,E891)=1,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9">
        <f>IF(COUNTIFS($E$3:E1455,E892)=1,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9">
        <f>IF(COUNTIFS($E$3:E1455,E893)=1,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9">
        <f>IF(COUNTIFS($E$3:E1455,E896)=1,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9">
        <f>IF(COUNTIFS($E$3:E1455,E897)=1,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9">
        <f>IF(COUNTIFS($E$3:E1455,E898)=1,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9">
        <f>IF(COUNTIFS($E$3:E1455,E900)=1,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9">
        <f>IF(COUNTIFS($E$3:E1455,E901)=1,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9">
        <f>IF(COUNTIFS($E$3:E1455,E902)=1,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9">
        <f>IF(COUNTIFS($E$3:E1455,E903)=1,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9">
        <f>IF(COUNTIFS($E$3:E1455,E907)=1,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9">
        <f>IF(COUNTIFS($E$3:E1455,E908)=1,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9">
        <f>IF(COUNTIFS($E$3:E1455,E909)=1,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9">
        <f>IF(COUNTIFS($E$3:E1455,E910)=1,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9">
        <f>IF(COUNTIFS($E$3:E1455,E911)=1,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9">
        <f>IF(COUNTIFS($E$3:E1455,E912)=1,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9">
        <f>IF(COUNTIFS($E$3:E1455,E913)=1,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9">
        <f>IF(COUNTIFS($E$3:E1455,E914)=1,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9">
        <f>IF(COUNTIFS($E$3:E1455,E915)=1,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9">
        <f>IF(COUNTIFS($E$3:E1455,E916)=1,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9">
        <f>IF(COUNTIFS($E$3:E1455,E917)=1,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9">
        <f>IF(COUNTIFS($E$3:E1455,E918)=1,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9">
        <f>IF(COUNTIFS($E$3:E1455,E919)=1,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9">
        <f>IF(COUNTIFS($E$3:E1455,E920)=1,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9">
        <f>IF(COUNTIFS($E$3:E1455,E925)=1,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9">
        <f>IF(COUNTIFS($E$3:E1455,E926)=1,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9">
        <f>IF(COUNTIFS($E$3:E1455,E927)=1,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9">
        <f>IF(COUNTIFS($E$3:E1455,E928)=1,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9">
        <f>IF(COUNTIFS($E$3:E1455,E929)=1,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9">
        <f>IF(COUNTIFS($E$3:E1455,E939)=1,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9">
        <f>IF(COUNTIFS($E$3:E1455,E944)=1,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9">
        <f>IF(COUNTIFS($E$3:E1455,E945)=1,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9">
        <f>IF(COUNTIFS($E$3:E1455,E946)=1,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9">
        <f>IF(COUNTIFS($E$3:E1455,E947)=1,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9">
        <f>IF(COUNTIFS($E$3:E1455,E948)=1,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9">
        <f>IF(COUNTIFS($E$3:E1455,E955)=1,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9">
        <f>IF(COUNTIFS($E$3:E1455,E956)=1,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9">
        <f>IF(COUNTIFS($E$3:E1455,E957)=1,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9">
        <f>IF(COUNTIFS($E$3:E1455,E959)=1,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9">
        <f>IF(COUNTIFS($E$3:E1455,E972)=1,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9">
        <f>IF(COUNTIFS($E$3:E1455,E973)=1,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9">
        <f>IF(COUNTIFS($E$3:E1455,E974)=1,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9">
        <f>IF(COUNTIFS($E$3:E1455,E975)=1,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9">
        <f>IF(COUNTIFS($E$3:E1455,E976)=1,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9">
        <f>IF(COUNTIFS($E$3:E1455,E977)=1,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9">
        <f>IF(COUNTIFS($E$3:E1455,E982)=1,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9">
        <f>IF(COUNTIFS($E$3:E1455,E989)=1,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9">
        <f>IF(COUNTIFS($E$3:E1455,E994)=1,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9">
        <f>IF(COUNTIFS($E$3:E1455,E995)=1,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9">
        <f>IF(COUNTIFS($E$3:E1455,E1000)=1,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9">
        <f>IF(COUNTIFS($E$3:E1455,E1005)=1,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9">
        <f>IF(COUNTIFS($E$3:E1455,E1006)=1,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9">
        <f>IF(COUNTIFS($E$3:E1455,E1016)=1,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9">
        <f>IF(COUNTIFS($E$3:E1455,E1017)=1,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9">
        <f>IF(COUNTIFS($E$3:E1455,E1018)=1,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9">
        <f>IF(COUNTIFS($E$3:E1455,E1019)=1,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9">
        <f>IF(COUNTIFS($E$3:E1455,E1020)=1,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9">
        <f>IF(COUNTIFS($E$3:E1455,E1021)=1,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9">
        <f>IF(COUNTIFS($E$3:E1455,E1022)=1,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9">
        <f>IF(COUNTIFS($E$3:E1455,E1023)=1,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9">
        <f>IF(COUNTIFS($E$3:E1455,E1024)=1,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9">
        <f>IF(COUNTIFS($E$3:E1455,E1025)=1,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9">
        <f>IF(COUNTIFS($E$3:E1455,E1026)=1,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9">
        <f>IF(COUNTIFS($E$3:E1455,E1028)=1,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9">
        <f>IF(COUNTIFS($E$3:E1455,E1029)=1,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9">
        <f>IF(COUNTIFS($E$3:E1455,E1030)=1,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9">
        <f>IF(COUNTIFS($E$3:E1455,E1031)=1,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9">
        <f>IF(COUNTIFS($E$3:E1455,E1032)=1,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9">
        <f>IF(COUNTIFS($E$3:E1455,E1033)=1,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9">
        <f>IF(COUNTIFS($E$3:E1455,E1034)=1,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9">
        <f>IF(COUNTIFS($E$3:E1455,E1035)=1,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9">
        <f>IF(COUNTIFS($E$3:E1455,E1036)=1,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9">
        <f>IF(COUNTIFS($E$3:E1455,E1037)=1,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9">
        <f>IF(COUNTIFS($E$3:E1455,E1038)=1,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9">
        <f>IF(COUNTIFS($E$3:E1455,E1039)=1,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9">
        <f>IF(COUNTIFS($E$3:E1455,E1040)=1,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9">
        <f>IF(COUNTIFS($E$3:E1455,E1041)=1,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9">
        <f>IF(COUNTIFS($E$3:E1455,E1044)=1,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9">
        <f>IF(COUNTIFS($E$3:E1455,E1045)=1,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9">
        <f>IF(COUNTIFS($E$3:E1455,E1046)=1,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9">
        <f>IF(COUNTIFS($E$3:E1455,E1051)=1,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9">
        <f>IF(COUNTIFS($E$3:E1455,E1052)=1,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9">
        <f>IF(COUNTIFS($E$3:E1455,E1053)=1,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9">
        <f>IF(COUNTIFS($E$3:E1455,E1056)=1,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9">
        <f>IF(COUNTIFS($E$3:E1455,E1057)=1,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9">
        <f>IF(COUNTIFS($E$3:E1455,E1061)=1,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9">
        <f>IF(COUNTIFS($E$3:E1455,E1062)=1,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9">
        <f>IF(COUNTIFS($E$3:E1455,E1063)=1,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9">
        <f>IF(COUNTIFS($E$3:E1455,E1064)=1,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9">
        <f>IF(COUNTIFS($E$3:E1455,E1065)=1,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9">
        <f>IF(COUNTIFS($E$3:E1455,E1066)=1,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9">
        <f>IF(COUNTIFS($E$3:E1455,E1067)=1,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9">
        <f>IF(COUNTIFS($E$3:E1455,E1068)=1,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9">
        <f>IF(COUNTIFS($E$3:E1455,E1074)=1,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9">
        <f>IF(COUNTIFS($E$3:E1455,E1075)=1,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9">
        <f>IF(COUNTIFS($E$3:E1455,E1076)=1,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9">
        <f>IF(COUNTIFS($E$3:E1455,E1078)=1,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9">
        <f>IF(COUNTIFS($E$3:E1455,E1079)=1,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9">
        <f>IF(COUNTIFS($E$3:E1455,E1088)=1,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9">
        <f>IF(COUNTIFS($E$3:E1455,E1089)=1,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9">
        <f>IF(COUNTIFS($E$3:E1455,E1090)=1,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9">
        <f>IF(COUNTIFS($E$3:E1455,E1091)=1,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9">
        <f>IF(COUNTIFS($E$3:E1455,E1092)=1,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9">
        <f>IF(COUNTIFS($E$3:E1455,E1093)=1,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9">
        <f>IF(COUNTIFS($E$3:E1455,E1094)=1,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9">
        <f>IF(COUNTIFS($E$3:E1455,E1095)=1,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9">
        <f>IF(COUNTIFS($E$3:E1455,E1096)=1,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9">
        <f>IF(COUNTIFS($E$3:E1455,E1097)=1,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9">
        <f>IF(COUNTIFS($E$3:E1455,E1098)=1,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9">
        <f>IF(COUNTIFS($E$3:E1455,E1099)=1,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9">
        <f>IF(COUNTIFS($E$3:E1455,E1100)=1,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9">
        <f>IF(COUNTIFS($E$3:E1455,E1101)=1,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9">
        <f>IF(COUNTIFS($E$3:E1455,E1108)=1,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9">
        <f>IF(COUNTIFS($E$3:E1455,E1109)=1,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9">
        <f>IF(COUNTIFS($E$3:E1455,E1110)=1,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9">
        <f>IF(COUNTIFS($E$3:E1455,E1111)=1,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9">
        <f>IF(COUNTIFS($E$3:E1455,E1112)=1,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9">
        <f>IF(COUNTIFS($E$3:E1455,E1113)=1,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9">
        <f>IF(COUNTIFS($E$3:E1455,E1114)=1,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9">
        <f>IF(COUNTIFS($E$3:E1455,E1115)=1,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9">
        <f>IF(COUNTIFS($E$3:E1455,E1116)=1,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9">
        <f>IF(COUNTIFS($E$3:E1455,E1117)=1,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9">
        <f>IF(COUNTIFS($E$3:E1455,E1118)=1,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9">
        <f>IF(COUNTIFS($E$3:E1455,E1119)=1,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9">
        <f>IF(COUNTIFS($E$3:E1455,E1120)=1,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9">
        <f>IF(COUNTIFS($E$3:E1455,E1121)=1,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9">
        <f>IF(COUNTIFS($E$3:E1455,E1122)=1,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9">
        <f>IF(COUNTIFS($E$3:E1455,E1123)=1,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9">
        <f>IF(COUNTIFS($E$3:E1455,E1124)=1,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9">
        <f>IF(COUNTIFS($E$3:E1455,E1125)=1,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9">
        <f>IF(COUNTIFS($E$3:E1455,E1126)=1,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9">
        <f>IF(COUNTIFS($E$3:E1455,E1127)=1,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9">
        <f>IF(COUNTIFS($E$3:E1455,E1128)=1,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9">
        <f>IF(COUNTIFS($E$3:E1455,E1129)=1,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9">
        <f>IF(COUNTIFS($E$3:E1455,E1130)=1,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9">
        <f>IF(COUNTIFS($E$3:E1455,E1131)=1,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9">
        <f>IF(COUNTIFS($E$3:E1455,E1132)=1,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9">
        <f>IF(COUNTIFS($E$3:E1455,E1133)=1,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9">
        <f>IF(COUNTIFS($E$3:E1455,E1134)=1,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9">
        <f>IF(COUNTIFS($E$3:E1455,E1135)=1,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9">
        <f>IF(COUNTIFS($E$3:E1455,E1136)=1,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9">
        <f>IF(COUNTIFS($E$3:E1455,E1137)=1,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9">
        <f>IF(COUNTIFS($E$3:E1455,E1138)=1,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9">
        <f>IF(COUNTIFS($E$3:E1455,E1139)=1,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9">
        <f>IF(COUNTIFS($E$3:E1455,E1140)=1,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9">
        <f>IF(COUNTIFS($E$3:E1455,E1141)=1,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9">
        <f>IF(COUNTIFS($E$3:E1455,E1142)=1,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9">
        <f>IF(COUNTIFS($E$3:E1455,E1143)=1,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9">
        <f>IF(COUNTIFS($E$3:E1455,E1144)=1,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9">
        <f>IF(COUNTIFS($E$3:E1455,E1145)=1,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9">
        <f>IF(COUNTIFS($E$3:E1455,E1146)=1,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9">
        <f>IF(COUNTIFS($E$3:E1455,E1147)=1,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9">
        <f>IF(COUNTIFS($E$3:E1455,E1148)=1,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9">
        <f>IF(COUNTIFS($E$3:E1455,E1149)=1,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9">
        <f>IF(COUNTIFS($E$3:E1455,E1150)=1,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9">
        <f>IF(COUNTIFS($E$3:E1455,E1151)=1,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9">
        <f>IF(COUNTIFS($E$3:E1455,E1152)=1,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9">
        <f>IF(COUNTIFS($E$3:E1455,E1153)=1,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9">
        <f>IF(COUNTIFS($E$3:E1455,E1154)=1,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9">
        <f>IF(COUNTIFS($E$3:E1455,E1155)=1,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9">
        <f>IF(COUNTIFS($E$3:E1455,E1156)=1,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9">
        <f>IF(COUNTIFS($E$3:E1455,E1157)=1,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9">
        <f>IF(COUNTIFS($E$3:E1455,E1158)=1,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9">
        <f>IF(COUNTIFS($E$3:E1455,E1159)=1,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9">
        <f>IF(COUNTIFS($E$3:E1455,E1160)=1,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9">
        <f>IF(COUNTIFS($E$3:E1455,E1161)=1,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9">
        <f>IF(COUNTIFS($E$3:E1455,E1162)=1,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9">
        <f>IF(COUNTIFS($E$3:E1455,E1163)=1,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9">
        <f>IF(COUNTIFS($E$3:E1455,E1164)=1,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9">
        <f>IF(COUNTIFS($E$3:E1455,E1165)=1,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9">
        <f>IF(COUNTIFS($E$3:E1455,E1166)=1,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9">
        <f>IF(COUNTIFS($E$3:E1455,E1167)=1,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9">
        <f>IF(COUNTIFS($E$3:E1455,E1168)=1,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9">
        <f>IF(COUNTIFS($E$3:E1455,E1169)=1,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9">
        <f>IF(COUNTIFS($E$3:E1455,E1170)=1,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9">
        <f>IF(COUNTIFS($E$3:E1455,E1171)=1,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9">
        <f>IF(COUNTIFS($E$3:E1455,E1172)=1,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9">
        <f>IF(COUNTIFS($E$3:E1455,E1173)=1,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9">
        <f>IF(COUNTIFS($E$3:E1455,E1174)=1,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9">
        <f>IF(COUNTIFS($E$3:E1455,E1175)=1,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9">
        <f>IF(COUNTIFS($E$3:E1455,E1176)=1,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9">
        <f>IF(COUNTIFS($E$3:E1455,E1177)=1,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9">
        <f>IF(COUNTIFS($E$3:E1455,E1178)=1,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9">
        <f>IF(COUNTIFS($E$3:E1455,E1179)=1,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9">
        <f>IF(COUNTIFS($E$3:E1455,E1180)=1,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9">
        <f>IF(COUNTIFS($E$3:E1455,E1181)=1,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9">
        <f>IF(COUNTIFS($E$3:E1455,E1182)=1,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9">
        <f>IF(COUNTIFS($E$3:E1455,E1183)=1,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9">
        <f>IF(COUNTIFS($E$3:E1455,E1184)=1,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9">
        <f>IF(COUNTIFS($E$3:E1455,E1185)=1,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9">
        <f>IF(COUNTIFS($E$3:E1455,E1186)=1,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9">
        <f>IF(COUNTIFS($E$3:E1455,E1187)=1,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9">
        <f>IF(COUNTIFS($E$3:E1455,E1188)=1,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9">
        <f>IF(COUNTIFS($E$3:E1455,E1189)=1,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9">
        <f>IF(COUNTIFS($E$3:E1455,E1190)=1,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9">
        <f>IF(COUNTIFS($E$3:E1455,E1191)=1,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9">
        <f>IF(COUNTIFS($E$3:E1455,E1192)=1,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9">
        <f>IF(COUNTIFS($E$3:E1455,E1193)=1,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9">
        <f>IF(COUNTIFS($E$3:E1455,E1194)=1,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9">
        <f>IF(COUNTIFS($E$3:E1455,E1195)=1,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9">
        <f>IF(COUNTIFS($E$3:E1455,E1196)=1,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9">
        <f>IF(COUNTIFS($E$3:E1455,E1197)=1,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9">
        <f>IF(COUNTIFS($E$3:E1455,E1198)=1,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9">
        <f>IF(COUNTIFS($E$3:E1455,E1199)=1,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9">
        <f>IF(COUNTIFS($E$3:E1455,E1200)=1,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9">
        <f>IF(COUNTIFS($E$3:E1455,E1201)=1,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9">
        <f>IF(COUNTIFS($E$3:E1455,E1202)=1,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9">
        <f>IF(COUNTIFS($E$3:E1455,E1203)=1,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9">
        <f>IF(COUNTIFS($E$3:E1455,E1204)=1,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9">
        <f>IF(COUNTIFS($E$3:E1455,E1205)=1,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9">
        <f>IF(COUNTIFS($E$3:E1455,E1206)=1,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9">
        <f>IF(COUNTIFS($E$3:E1455,E1207)=1,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9">
        <f>IF(COUNTIFS($E$3:E1455,E1208)=1,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9">
        <f>IF(COUNTIFS($E$3:E1455,E1209)=1,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9">
        <f>IF(COUNTIFS($E$3:E1455,E1210)=1,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9">
        <f>IF(COUNTIFS($E$3:E1455,E1211)=1,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9">
        <f>IF(COUNTIFS($E$3:E1455,E1212)=1,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9">
        <f>IF(COUNTIFS($E$3:E1455,E1213)=1,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9">
        <f>IF(COUNTIFS($E$3:E1455,E1214)=1,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9">
        <f>IF(COUNTIFS($E$3:E1455,E1215)=1,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9">
        <f>IF(COUNTIFS($E$3:E1455,E1216)=1,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9">
        <f>IF(COUNTIFS($E$3:E1455,E1217)=1,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9">
        <f>IF(COUNTIFS($E$3:E1455,E1218)=1,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9">
        <f>IF(COUNTIFS($E$3:E1455,E1219)=1,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9">
        <f>IF(COUNTIFS($E$3:E1455,E1220)=1,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9">
        <f>IF(COUNTIFS($E$3:E1455,E1221)=1,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9">
        <f>IF(COUNTIFS($E$3:E1455,E1222)=1,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9">
        <f>IF(COUNTIFS($E$3:E1455,E1223)=1,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9">
        <f>IF(COUNTIFS($E$3:E1455,E1224)=1,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9">
        <f>IF(COUNTIFS($E$3:E1455,E1225)=1,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9">
        <f>IF(COUNTIFS($E$3:E1455,E1226)=1,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9">
        <f>IF(COUNTIFS($E$3:E1455,E1227)=1,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9">
        <f>IF(COUNTIFS($E$3:E1455,E1228)=1,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9">
        <f>IF(COUNTIFS($E$3:E1455,E1229)=1,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9">
        <f>IF(COUNTIFS($E$3:E1455,E1230)=1,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9">
        <f>IF(COUNTIFS($E$3:E1455,E1231)=1,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9">
        <f>IF(COUNTIFS($E$3:E1455,E1232)=1,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9">
        <f>IF(COUNTIFS($E$3:E1455,E1233)=1,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9">
        <f>IF(COUNTIFS($E$3:E1455,E1234)=1,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9">
        <f>IF(COUNTIFS($E$3:E1455,E1235)=1,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9">
        <f>IF(COUNTIFS($E$3:E1455,E1236)=1,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9">
        <f>IF(COUNTIFS($E$3:E1455,E1237)=1,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9">
        <f>IF(COUNTIFS($E$3:E1455,E1238)=1,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9">
        <f>IF(COUNTIFS($E$3:E1455,E1239)=1,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9">
        <f>IF(COUNTIFS($E$3:E1455,E1240)=1,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9">
        <f>IF(COUNTIFS($E$3:E1455,E1241)=1,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9">
        <f>IF(COUNTIFS($E$3:E1455,E1242)=1,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9">
        <f>IF(COUNTIFS($E$3:E1455,E1243)=1,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9">
        <f>IF(COUNTIFS($E$3:E1455,E1244)=1,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9">
        <f>IF(COUNTIFS($E$3:E1455,E1245)=1,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9">
        <f>IF(COUNTIFS($E$3:E1455,E1246)=1,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9">
        <f>IF(COUNTIFS($E$3:E1455,E1247)=1,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9">
        <f>IF(COUNTIFS($E$3:E1455,E1248)=1,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9">
        <f>IF(COUNTIFS($E$3:E1455,E1249)=1,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9">
        <f>IF(COUNTIFS($E$3:E1455,E1250)=1,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9">
        <f>IF(COUNTIFS($E$3:E1455,E1251)=1,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9">
        <f>IF(COUNTIFS($E$3:E1455,E1252)=1,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9">
        <f>IF(COUNTIFS($E$3:E1455,E1253)=1,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9">
        <f>IF(COUNTIFS($E$3:E1455,E1254)=1,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9">
        <f>IF(COUNTIFS($E$3:E1455,E1255)=1,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9">
        <f>IF(COUNTIFS($E$3:E1455,E1256)=1,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9">
        <f>IF(COUNTIFS($E$3:E1455,E1257)=1,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9">
        <f>IF(COUNTIFS($E$3:E1455,E1258)=1,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9">
        <f>IF(COUNTIFS($E$3:E1455,E1259)=1,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9">
        <f>IF(COUNTIFS($E$3:E1455,E1260)=1,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9">
        <f>IF(COUNTIFS($E$3:E1455,E1261)=1,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9">
        <f>IF(COUNTIFS($E$3:E1455,E1262)=1,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9">
        <f>IF(COUNTIFS($E$3:E1455,E1263)=1,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9">
        <f>IF(COUNTIFS($E$3:E1455,E1264)=1,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9">
        <f>IF(COUNTIFS($E$3:E1455,E1265)=1,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9">
        <f>IF(COUNTIFS($E$3:E1455,E1266)=1,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9">
        <f>IF(COUNTIFS($E$3:E1455,E1267)=1,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9">
        <f>IF(COUNTIFS($E$3:E1455,E1268)=1,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9">
        <f>IF(COUNTIFS($E$3:E1455,E1269)=1,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9">
        <f>IF(COUNTIFS($E$3:E1455,E1270)=1,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9">
        <f>IF(COUNTIFS($E$3:E1455,E1271)=1,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9">
        <f>IF(COUNTIFS($E$3:E1455,E1272)=1,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9">
        <f>IF(COUNTIFS($E$3:E1455,E1273)=1,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9">
        <f>IF(COUNTIFS($E$3:E1455,E1274)=1,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9">
        <f>IF(COUNTIFS($E$3:E1455,E1275)=1,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9">
        <f>IF(COUNTIFS($E$3:E1455,E1276)=1,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9">
        <f>IF(COUNTIFS($E$3:E1455,E1277)=1,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9">
        <f>IF(COUNTIFS($E$3:E1455,E1278)=1,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9">
        <f>IF(COUNTIFS($E$3:E1455,E1279)=1,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9">
        <f>IF(COUNTIFS($E$3:E1455,E1280)=1,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9">
        <f>IF(COUNTIFS($E$3:E1455,E1281)=1,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9">
        <f>IF(COUNTIFS($E$3:E1455,E1282)=1,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9">
        <f>IF(COUNTIFS($E$3:E1455,E1283)=1,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9">
        <f>IF(COUNTIFS($E$3:E1455,E1284)=1,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9">
        <f>IF(COUNTIFS($E$3:E1455,E1285)=1,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9">
        <f>IF(COUNTIFS($E$3:E1455,E1286)=1,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9">
        <f>IF(COUNTIFS($E$3:E1455,E1287)=1,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9">
        <f>IF(COUNTIFS($E$3:E1455,E1288)=1,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9">
        <f>IF(COUNTIFS($E$3:E1455,E1289)=1,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9">
        <f>IF(COUNTIFS($E$3:E1455,E1290)=1,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9">
        <f>IF(COUNTIFS($E$3:E1455,E1291)=1,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9">
        <f>IF(COUNTIFS($E$3:E1455,E1292)=1,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9">
        <f>IF(COUNTIFS($E$3:E1455,E1293)=1,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9">
        <f>IF(COUNTIFS($E$3:E1455,E1294)=1,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9">
        <f>IF(COUNTIFS($E$3:E1455,E1296)=1,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9">
        <f>IF(COUNTIFS($E$3:E1455,E1297)=1,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9">
        <f>IF(COUNTIFS($E$3:E1455,E1298)=1,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9">
        <f>IF(COUNTIFS($E$3:E1455,E1299)=1,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9">
        <f>IF(COUNTIFS($E$3:E1455,E1301)=1,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9">
        <f>IF(COUNTIFS($E$3:E1455,E1303)=1,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9">
        <f>IF(COUNTIFS($E$3:E1455,E1304)=1,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9">
        <f>IF(COUNTIFS($E$3:E1455,E1305)=1,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9">
        <f>IF(COUNTIFS($E$3:E1455,E1306)=1,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9">
        <f>IF(COUNTIFS($E$3:E1455,E1309)=1,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9">
        <f>IF(COUNTIFS($E$3:E1455,E1310)=1,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9">
        <f>IF(COUNTIFS($E$3:E1455,E1311)=1,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9">
        <f>IF(COUNTIFS($E$3:E1455,E1312)=1,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9">
        <f>IF(COUNTIFS($E$3:E1455,E1313)=1,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9">
        <f>IF(COUNTIFS($E$3:E1455,E1314)=1,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9">
        <f>IF(COUNTIFS($E$3:E1455,E1315)=1,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9">
        <f>IF(COUNTIFS($E$3:E1455,E1316)=1,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9">
        <f>IF(COUNTIFS($E$3:E1455,E1318)=1,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9">
        <f>IF(COUNTIFS($E$3:E1455,E1319)=1,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9">
        <f>IF(COUNTIFS($E$3:E1455,E1321)=1,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9">
        <f>IF(COUNTIFS($E$3:E1455,E1324)=1,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9">
        <f>IF(COUNTIFS($E$3:E1455,E1325)=1,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9">
        <f>IF(COUNTIFS($E$3:E1455,E1327)=1,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9">
        <f>IF(COUNTIFS($E$3:E1455,E1329)=1,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9">
        <f>IF(COUNTIFS($E$3:E1455,E1330)=1,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9">
        <f>IF(COUNTIFS($E$3:E1455,E1331)=1,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9">
        <f>IF(COUNTIFS($E$3:E1455,E1333)=1,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9">
        <f>IF(COUNTIFS($E$3:E1455,E1334)=1,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9">
        <f>IF(COUNTIFS($E$3:E1455,E1335)=1,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9">
        <f>IF(COUNTIFS($E$3:E1455,E1336)=1,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9">
        <f>IF(COUNTIFS($E$3:E1455,E1337)=1,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9">
        <f>IF(COUNTIFS($E$3:E1455,E1338)=1,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9">
        <f>IF(COUNTIFS($E$3:E1455,E1339)=1,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9">
        <f>IF(COUNTIFS($E$3:E1455,E1340)=1,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9">
        <f>IF(COUNTIFS($E$3:E1455,E1341)=1,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9">
        <f>IF(COUNTIFS($E$3:E1455,E1342)=1,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9">
        <f>IF(COUNTIFS($E$3:E1455,E1343)=1,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9">
        <f>IF(COUNTIFS($E$3:E1455,E1344)=1,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9">
        <f>IF(COUNTIFS($E$3:E1455,E1345)=1,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9">
        <f>IF(COUNTIFS($E$3:E1455,E1346)=1,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9">
        <f>IF(COUNTIFS($E$3:E1455,E1347)=1,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9">
        <f>IF(COUNTIFS($E$3:E1455,E1348)=1,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9">
        <f>IF(COUNTIFS($E$3:E1455,E1349)=1,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9">
        <f>IF(COUNTIFS($E$3:E1455,E1351)=1,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9">
        <f>IF(COUNTIFS($E$3:E1455,E1352)=1,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9">
        <f>IF(COUNTIFS($E$3:E1455,E1353)=1,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9">
        <f>IF(COUNTIFS($E$3:E1455,E1354)=1,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9">
        <f>IF(COUNTIFS($E$3:E1455,E1355)=1,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9">
        <f>IF(COUNTIFS($E$3:E1455,E1356)=1,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9">
        <f>IF(COUNTIFS($E$3:E1455,E1357)=1,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9">
        <f>IF(COUNTIFS($E$3:E1455,E1359)=1,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9">
        <f>IF(COUNTIFS($E$3:E1455,E1360)=1,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9">
        <f>IF(COUNTIFS($E$3:E1455,E1361)=1,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9">
        <f>IF(COUNTIFS($E$3:E1455,E1362)=1,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9">
        <f>IF(COUNTIFS($E$3:E1455,E1363)=1,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9">
        <f>IF(COUNTIFS($E$3:E1455,E1364)=1,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9">
        <f>IF(COUNTIFS($E$3:E1455,E1365)=1,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9">
        <f>IF(COUNTIFS($E$3:E1455,E1366)=1,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9">
        <f>IF(COUNTIFS($E$3:E1455,E1367)=1,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9">
        <f>IF(COUNTIFS($E$3:E1455,E1368)=1,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9">
        <f>IF(COUNTIFS($E$3:E1455,E1369)=1,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9">
        <f>IF(COUNTIFS($E$3:E1455,E1370)=1,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9">
        <f>IF(COUNTIFS($E$3:E1455,E1371)=1,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9">
        <f>IF(COUNTIFS($E$3:E1455,E1372)=1,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9">
        <f>IF(COUNTIFS($E$3:E1455,E1373)=1,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9">
        <f>IF(COUNTIFS($E$3:E1455,E1374)=1,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9">
        <f>IF(COUNTIFS($E$3:E1455,E1375)=1,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9">
        <f>IF(COUNTIFS($E$3:E1455,E1376)=1,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9">
        <f>IF(COUNTIFS($E$3:E1455,E1377)=1,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9">
        <f>IF(COUNTIFS($E$3:E1455,E1378)=1,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9">
        <f>IF(COUNTIFS($E$3:E1455,E1379)=1,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9">
        <f>IF(COUNTIFS($E$3:E1455,E1380)=1,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9">
        <f>IF(COUNTIFS($E$3:E1455,E1381)=1,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9">
        <f>IF(COUNTIFS($E$3:E1455,E1382)=1,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9">
        <f>IF(COUNTIFS($E$3:E1455,E1383)=1,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9">
        <f>IF(COUNTIFS($E$3:E1455,E1384)=1,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9">
        <f>IF(COUNTIFS($E$3:E1455,E1385)=1,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9">
        <f>IF(COUNTIFS($E$3:E1455,E1386)=1,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9">
        <f>IF(COUNTIFS($E$3:E1455,E1387)=1,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9">
        <f>IF(COUNTIFS($E$3:E1455,E1388)=1,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9">
        <f>IF(COUNTIFS($E$3:E1455,E1389)=1,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9">
        <f>IF(COUNTIFS($E$3:E1455,E1390)=1,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9">
        <f>IF(COUNTIFS($E$3:E1455,E1391)=1,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9">
        <f>IF(COUNTIFS($E$3:E1455,E1392)=1,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9">
        <f>IF(COUNTIFS($E$3:E1455,E1393)=1,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9">
        <f>IF(COUNTIFS($E$3:E1455,E1394)=1,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9">
        <f>IF(COUNTIFS($E$3:E1455,E1395)=1,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9">
        <f>IF(COUNTIFS($E$3:E1455,E1396)=1,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9">
        <f>IF(COUNTIFS($E$3:E1455,E1397)=1,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9">
        <f>IF(COUNTIFS($E$3:E1455,E1398)=1,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9">
        <f>IF(COUNTIFS($E$3:E1455,E1399)=1,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9">
        <f>IF(COUNTIFS($E$3:E1455,E1400)=1,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9">
        <f>IF(COUNTIFS($E$3:E1455,E1401)=1,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9">
        <f>IF(COUNTIFS($E$3:E1455,E1402)=1,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9">
        <f>IF(COUNTIFS($E$3:E1455,E1403)=1,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9">
        <f>IF(COUNTIFS($E$3:E1455,E1404)=1,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9">
        <f>IF(COUNTIFS($E$3:E1455,E1405)=1,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9">
        <f>IF(COUNTIFS($E$3:E1455,E1406)=1,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9">
        <f>IF(COUNTIFS($E$3:E1455,E1418)=1,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9">
        <f>IF(COUNTIFS($E$3:E1455,E1419)=1,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9">
        <f>IF(COUNTIFS($E$3:E1455,E1420)=1,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9">
        <f>IF(COUNTIFS($E$3:E1455,E1421)=1,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9">
        <f>IF(COUNTIFS($E$3:E1455,E1422)=1,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9">
        <f>IF(COUNTIFS($E$3:E1455,E1423)=1,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9">
        <f>IF(COUNTIFS($E$3:E1455,E1424)=1,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9">
        <f>IF(COUNTIFS($E$3:E1455,E1425)=1,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9">
        <f>IF(COUNTIFS($E$3:E1455,E1426)=1,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9">
        <f>IF(COUNTIFS($E$3:E1455,E1427)=1,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9">
        <f>IF(COUNTIFS($E$3:E1455,E1428)=1,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9">
        <f>IF(COUNTIFS($E$3:E1455,E1429)=1,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9">
        <f>IF(COUNTIFS($E$3:E1455,E1430)=1,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9">
        <f>IF(COUNTIFS($E$3:E1455,E1431)=1,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9">
        <f>IF(COUNTIFS($E$3:E1455,E1432)=1,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9">
        <f>IF(COUNTIFS($E$3:E1455,E1433)=1,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9">
        <f>IF(COUNTIFS($E$3:E1455,E1434)=1,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9">
        <f>IF(COUNTIFS($E$3:E1455,E1435)=1,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9">
        <f>IF(COUNTIFS($E$3:E1455,E1436)=1,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9">
        <f>IF(COUNTIFS($E$3:E1455,E1437)=1,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9">
        <f>IF(COUNTIFS($E$3:E1455,E1438)=1,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9">
        <f>IF(COUNTIFS($E$3:E1455,E1439)=1,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9">
        <f>IF(COUNTIFS($E$3:E1455,E1440)=1,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9">
        <f>IF(COUNTIFS($E$3:E1455,E1441)=1,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9">
        <f>IF(COUNTIFS($E$3:E1455,E1442)=1,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9">
        <f>IF(COUNTIFS($E$3:E1455,E1443)=1,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9">
        <f>IF(COUNTIFS($E$3:E1455,E1444)=1,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9">
        <f>IF(COUNTIFS($E$3:E1455,E1445)=1,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9">
        <f>IF(COUNTIFS($E$3:E1455,E1446)=1,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9">
        <f>IF(COUNTIFS($E$3:E1455,E1447)=1,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9">
        <f>IF(COUNTIFS($E$3:E1455,E1448)=1,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9">
        <f>IF(COUNTIFS($E$3:E1455,E1449)=1,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2106</v>
      </c>
      <c r="H1450" s="25" t="str">
        <f>IF(RIGHT(G1450,1)="M", LEFT(G1450,LEN(G1450)-1), G1450)</f>
        <v>CL400</v>
      </c>
      <c r="I1450" s="25" t="str">
        <f>IF(RIGHT(G1450,1)="M","M","Non-M")</f>
        <v>Non-M</v>
      </c>
      <c r="J1450" s="34"/>
      <c r="K1450" s="80"/>
      <c r="L1450" s="79">
        <f>IF(COUNTIFS($E$3:E1455,#REF!)=1,#REF!, 0)</f>
        <v>0</v>
      </c>
    </row>
    <row r="1451" spans="1:12" ht="41.25" customHeight="1">
      <c r="A1451" s="18" t="s">
        <v>2107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220</v>
      </c>
      <c r="H1451" s="25" t="str">
        <f>IF(RIGHT(G1451,1)="M", LEFT(G1451,LEN(G1451)-1), G1451)</f>
        <v>ZP106</v>
      </c>
      <c r="I1451" s="25" t="str">
        <f>IF(RIGHT(G1451,1)="M","M","Non-M")</f>
        <v>Non-M</v>
      </c>
      <c r="J1451" s="34"/>
      <c r="K1451" s="80"/>
    </row>
    <row r="1452" spans="1:12" ht="41.25" customHeight="1">
      <c r="A1452" s="18" t="s">
        <v>2108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80"/>
    </row>
    <row r="1453" spans="1:12" ht="41.25" customHeight="1">
      <c r="A1453" s="18" t="s">
        <v>2109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80"/>
    </row>
    <row r="1454" spans="1:12" ht="41.25" customHeight="1">
      <c r="A1454" s="18" t="s">
        <v>2110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/>
      <c r="H1454" s="25">
        <f>IF(RIGHT(G1454,1)="M", LEFT(G1454,LEN(G1454)-1), G1454)</f>
        <v>0</v>
      </c>
      <c r="I1454" s="25" t="str">
        <f>IF(RIGHT(G1454,1)="M","M","Non-M")</f>
        <v>Non-M</v>
      </c>
      <c r="J1454" s="34"/>
      <c r="K1454" s="80"/>
    </row>
    <row r="1455" spans="1:12" ht="41.25" customHeight="1">
      <c r="A1455" s="18" t="s">
        <v>2111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/>
      <c r="H1455" s="25">
        <f>IF(RIGHT(G1455,1)="M", LEFT(G1455,LEN(G1455)-1), G1455)</f>
        <v>0</v>
      </c>
      <c r="I1455" s="25" t="str">
        <f>IF(RIGHT(G1455,1)="M","M","Non-M")</f>
        <v>Non-M</v>
      </c>
      <c r="J1455" s="34"/>
      <c r="K1455" s="80"/>
    </row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1.85546875" style="9" bestFit="1" customWidth="1"/>
    <col min="7" max="7" width="13.85546875" style="9" bestFit="1" customWidth="1"/>
    <col min="8" max="8" width="26.42578125" style="78" bestFit="1" customWidth="1"/>
    <col min="9" max="16384" width="9.140625" style="9"/>
  </cols>
  <sheetData>
    <row r="2" spans="1:8">
      <c r="A2" s="8" t="s">
        <v>2112</v>
      </c>
      <c r="B2" s="8" t="s">
        <v>2113</v>
      </c>
      <c r="C2" s="8" t="s">
        <v>2114</v>
      </c>
      <c r="D2" s="8" t="s">
        <v>2115</v>
      </c>
      <c r="E2" s="8" t="s">
        <v>2116</v>
      </c>
      <c r="F2" s="8" t="s">
        <v>2117</v>
      </c>
      <c r="G2" s="8" t="s">
        <v>2118</v>
      </c>
      <c r="H2" s="76" t="s">
        <v>2119</v>
      </c>
    </row>
    <row r="3" spans="1:8">
      <c r="A3" s="75" t="s">
        <v>152</v>
      </c>
      <c r="B3" s="75">
        <v>1108798</v>
      </c>
      <c r="C3" s="75">
        <v>1</v>
      </c>
      <c r="D3" s="10" t="s">
        <v>2120</v>
      </c>
      <c r="E3" s="75">
        <v>2</v>
      </c>
      <c r="F3" s="75" t="s">
        <v>2120</v>
      </c>
      <c r="G3" s="75" t="s">
        <v>2121</v>
      </c>
      <c r="H3" s="77">
        <v>46136.476736111101</v>
      </c>
    </row>
    <row r="4" spans="1:8">
      <c r="A4" s="75" t="s">
        <v>96</v>
      </c>
      <c r="B4" s="75">
        <v>1103584</v>
      </c>
      <c r="C4" s="75">
        <v>2</v>
      </c>
      <c r="D4" s="10" t="s">
        <v>2120</v>
      </c>
      <c r="E4" s="75"/>
      <c r="F4" s="75"/>
      <c r="G4" s="75"/>
      <c r="H4" s="77"/>
    </row>
    <row r="5" spans="1:8">
      <c r="A5" s="75" t="s">
        <v>61</v>
      </c>
      <c r="B5" s="75">
        <v>676629</v>
      </c>
      <c r="C5" s="75">
        <v>3</v>
      </c>
      <c r="D5" s="10" t="s">
        <v>2120</v>
      </c>
      <c r="E5" s="75"/>
      <c r="F5" s="75"/>
      <c r="G5" s="75"/>
      <c r="H5" s="77"/>
    </row>
    <row r="6" spans="1:8">
      <c r="A6" s="75" t="s">
        <v>94</v>
      </c>
      <c r="B6" s="75">
        <v>625879</v>
      </c>
      <c r="C6" s="75">
        <v>4</v>
      </c>
      <c r="D6" s="10" t="s">
        <v>2120</v>
      </c>
      <c r="E6" s="75"/>
      <c r="F6" s="75"/>
      <c r="G6" s="75"/>
      <c r="H6" s="77"/>
    </row>
    <row r="7" spans="1:8">
      <c r="A7" s="75" t="s">
        <v>359</v>
      </c>
      <c r="B7" s="75">
        <v>514453</v>
      </c>
      <c r="C7" s="75">
        <v>5</v>
      </c>
      <c r="D7" s="10" t="s">
        <v>2120</v>
      </c>
      <c r="E7" s="75"/>
      <c r="F7" s="75"/>
      <c r="G7" s="75"/>
      <c r="H7" s="77"/>
    </row>
    <row r="8" spans="1:8">
      <c r="A8" s="75" t="s">
        <v>155</v>
      </c>
      <c r="B8" s="75">
        <v>477055</v>
      </c>
      <c r="C8" s="75">
        <v>6</v>
      </c>
      <c r="D8" s="10" t="s">
        <v>2120</v>
      </c>
      <c r="E8" s="75"/>
      <c r="F8" s="75"/>
      <c r="G8" s="75"/>
      <c r="H8" s="77"/>
    </row>
    <row r="9" spans="1:8">
      <c r="A9" s="75" t="s">
        <v>99</v>
      </c>
      <c r="B9" s="75">
        <v>456286</v>
      </c>
      <c r="C9" s="75">
        <v>7</v>
      </c>
      <c r="D9" s="10" t="s">
        <v>2120</v>
      </c>
      <c r="E9" s="75"/>
      <c r="F9" s="75"/>
      <c r="G9" s="75"/>
      <c r="H9" s="77"/>
    </row>
    <row r="10" spans="1:8">
      <c r="A10" s="75" t="s">
        <v>135</v>
      </c>
      <c r="B10" s="75">
        <v>441201</v>
      </c>
      <c r="C10" s="75">
        <v>8</v>
      </c>
      <c r="D10" s="10" t="s">
        <v>2120</v>
      </c>
      <c r="E10" s="75"/>
      <c r="F10" s="75"/>
      <c r="G10" s="75"/>
      <c r="H10" s="77"/>
    </row>
    <row r="11" spans="1:8">
      <c r="A11" s="75" t="s">
        <v>1344</v>
      </c>
      <c r="B11" s="75">
        <v>376163</v>
      </c>
      <c r="C11" s="75">
        <v>9</v>
      </c>
      <c r="D11" s="10" t="s">
        <v>2120</v>
      </c>
      <c r="E11" s="75"/>
      <c r="F11" s="75"/>
      <c r="G11" s="75"/>
      <c r="H11" s="77"/>
    </row>
    <row r="12" spans="1:8">
      <c r="A12" s="75" t="s">
        <v>678</v>
      </c>
      <c r="B12" s="75">
        <v>359995</v>
      </c>
      <c r="C12" s="75">
        <v>10</v>
      </c>
      <c r="D12" s="10" t="s">
        <v>2120</v>
      </c>
      <c r="E12" s="75"/>
      <c r="F12" s="75"/>
      <c r="G12" s="75"/>
      <c r="H12" s="77"/>
    </row>
    <row r="13" spans="1:8">
      <c r="A13" s="75" t="s">
        <v>171</v>
      </c>
      <c r="B13" s="75">
        <v>318407</v>
      </c>
      <c r="C13" s="75">
        <v>11</v>
      </c>
      <c r="D13" s="10" t="s">
        <v>2120</v>
      </c>
      <c r="E13" s="75"/>
      <c r="F13" s="75"/>
      <c r="G13" s="75"/>
      <c r="H13" s="77"/>
    </row>
    <row r="14" spans="1:8">
      <c r="A14" s="75" t="s">
        <v>901</v>
      </c>
      <c r="B14" s="75">
        <v>317536</v>
      </c>
      <c r="C14" s="75">
        <v>12</v>
      </c>
      <c r="D14" s="10" t="s">
        <v>2120</v>
      </c>
      <c r="E14" s="75"/>
      <c r="F14" s="75"/>
      <c r="G14" s="75"/>
      <c r="H14" s="77"/>
    </row>
    <row r="15" spans="1:8">
      <c r="A15" s="75" t="s">
        <v>88</v>
      </c>
      <c r="B15" s="75">
        <v>310878</v>
      </c>
      <c r="C15" s="75">
        <v>13</v>
      </c>
      <c r="D15" s="10" t="s">
        <v>2120</v>
      </c>
      <c r="E15" s="75"/>
      <c r="F15" s="75"/>
      <c r="G15" s="75"/>
      <c r="H15" s="77"/>
    </row>
    <row r="16" spans="1:8">
      <c r="A16" s="75" t="s">
        <v>1371</v>
      </c>
      <c r="B16" s="75">
        <v>310119</v>
      </c>
      <c r="C16" s="75">
        <v>14</v>
      </c>
      <c r="D16" s="10" t="s">
        <v>2120</v>
      </c>
      <c r="E16" s="75"/>
      <c r="F16" s="75"/>
      <c r="G16" s="75"/>
      <c r="H16" s="77"/>
    </row>
    <row r="17" spans="1:8">
      <c r="A17" s="75" t="s">
        <v>2062</v>
      </c>
      <c r="B17" s="75">
        <v>310119</v>
      </c>
      <c r="C17" s="75">
        <v>15</v>
      </c>
      <c r="D17" s="10" t="s">
        <v>2120</v>
      </c>
      <c r="E17" s="75"/>
      <c r="F17" s="75"/>
      <c r="G17" s="75"/>
      <c r="H17" s="77"/>
    </row>
    <row r="18" spans="1:8">
      <c r="A18" s="75" t="s">
        <v>2057</v>
      </c>
      <c r="B18" s="75">
        <v>310119</v>
      </c>
      <c r="C18" s="75">
        <v>16</v>
      </c>
      <c r="D18" s="10" t="s">
        <v>2120</v>
      </c>
      <c r="E18" s="75"/>
      <c r="F18" s="75"/>
      <c r="G18" s="75"/>
      <c r="H18" s="77"/>
    </row>
    <row r="19" spans="1:8">
      <c r="A19" s="75" t="s">
        <v>26</v>
      </c>
      <c r="B19" s="75">
        <v>270599</v>
      </c>
      <c r="C19" s="75">
        <v>17</v>
      </c>
      <c r="D19" s="10" t="s">
        <v>2120</v>
      </c>
      <c r="E19" s="75"/>
      <c r="F19" s="75"/>
      <c r="G19" s="75"/>
      <c r="H19" s="77"/>
    </row>
    <row r="20" spans="1:8">
      <c r="A20" s="75" t="s">
        <v>1382</v>
      </c>
      <c r="B20" s="75">
        <v>258586</v>
      </c>
      <c r="C20" s="75">
        <v>18</v>
      </c>
      <c r="D20" s="10" t="s">
        <v>2120</v>
      </c>
      <c r="E20" s="75"/>
      <c r="F20" s="75"/>
      <c r="G20" s="75"/>
      <c r="H20" s="77"/>
    </row>
    <row r="21" spans="1:8">
      <c r="A21" s="75" t="s">
        <v>190</v>
      </c>
      <c r="B21" s="75">
        <v>239964</v>
      </c>
      <c r="C21" s="75">
        <v>19</v>
      </c>
      <c r="D21" s="10" t="s">
        <v>2120</v>
      </c>
      <c r="E21" s="75"/>
      <c r="F21" s="75"/>
      <c r="G21" s="75"/>
      <c r="H21" s="77"/>
    </row>
    <row r="22" spans="1:8">
      <c r="A22" s="75" t="s">
        <v>379</v>
      </c>
      <c r="B22" s="75">
        <v>229592</v>
      </c>
      <c r="C22" s="75">
        <v>20</v>
      </c>
      <c r="D22" s="10" t="s">
        <v>2120</v>
      </c>
      <c r="E22" s="75"/>
      <c r="F22" s="75"/>
      <c r="G22" s="75"/>
      <c r="H22" s="77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2124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2125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2126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2127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2128</v>
      </c>
      <c r="D218">
        <v>69</v>
      </c>
    </row>
    <row r="219" spans="2:4">
      <c r="B219" t="s">
        <v>2129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2130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2129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2131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2132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2133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2135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2137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2138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2139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2140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2141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2142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2143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2144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2145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2146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2149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2151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2152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2153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2154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2155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2156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2160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2161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2173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2174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2175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2176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2177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2178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2179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2180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2181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2182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2183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2184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2186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2187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2188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2189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2026-04-24T05:26:33Z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