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4" documentId="13_ncr:1_{7EF57DF4-89AE-8C42-9C9C-3682908C3E34}" xr6:coauthVersionLast="47" xr6:coauthVersionMax="47" xr10:uidLastSave="{0474F894-A1A2-4FEC-901F-6AF141CA08F3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601" i="5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<sst xmlns="http://schemas.openxmlformats.org/spreadsheetml/2006/main" count="9517" uniqueCount="2381">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</sst>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tabSelected="1" zoomScale="106" zoomScaleNormal="100" workbookViewId="0">
      <pane ySplit="2" topLeftCell="A1487" activePane="bottomLeft" state="frozen"/>
      <selection pane="bottomLeft" activeCell="J1495" sqref="J14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Non-M</v>
      </c>
      <c r="J1495" s="94"/>
      <c r="K1495" s="79"/>
    </row>
    <row r="1496" spans="1:11" ht="41.25" customHeight="1">
      <c r="A1496" s="89" t="s">
        <v>2167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2168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2169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2170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2171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2172</v>
      </c>
      <c r="B1501" s="90" t="s">
        <v>2159</v>
      </c>
      <c r="C1501" s="90" t="s">
        <v>870</v>
      </c>
      <c r="D1501" s="91" t="s">
        <v>1047</v>
      </c>
      <c r="E1501" s="90" t="s">
        <v>2173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2174</v>
      </c>
      <c r="B1502" s="90" t="s">
        <v>2159</v>
      </c>
      <c r="C1502" s="90" t="s">
        <v>870</v>
      </c>
      <c r="D1502" s="91" t="s">
        <v>1047</v>
      </c>
      <c r="E1502" s="90" t="s">
        <v>2173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2175</v>
      </c>
      <c r="B1503" s="90" t="s">
        <v>2159</v>
      </c>
      <c r="C1503" s="90" t="s">
        <v>870</v>
      </c>
      <c r="D1503" s="91" t="s">
        <v>1047</v>
      </c>
      <c r="E1503" s="90" t="s">
        <v>2173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2176</v>
      </c>
      <c r="B1504" s="90" t="s">
        <v>2159</v>
      </c>
      <c r="C1504" s="90" t="s">
        <v>870</v>
      </c>
      <c r="D1504" s="91" t="s">
        <v>1047</v>
      </c>
      <c r="E1504" s="90" t="s">
        <v>2173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2177</v>
      </c>
      <c r="B1505" s="90" t="s">
        <v>2159</v>
      </c>
      <c r="C1505" s="90" t="s">
        <v>870</v>
      </c>
      <c r="D1505" s="91" t="s">
        <v>1047</v>
      </c>
      <c r="E1505" s="90" t="s">
        <v>2173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2178</v>
      </c>
      <c r="B1506" s="90" t="s">
        <v>2159</v>
      </c>
      <c r="C1506" s="90" t="s">
        <v>870</v>
      </c>
      <c r="D1506" s="91" t="s">
        <v>1047</v>
      </c>
      <c r="E1506" s="90" t="s">
        <v>2173</v>
      </c>
      <c r="F1506" s="92"/>
      <c r="G1506" s="90" t="s">
        <v>2179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2180</v>
      </c>
      <c r="B1507" s="90" t="s">
        <v>2159</v>
      </c>
      <c r="C1507" s="90" t="s">
        <v>870</v>
      </c>
      <c r="D1507" s="91" t="s">
        <v>1047</v>
      </c>
      <c r="E1507" s="90" t="s">
        <v>2173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2181</v>
      </c>
      <c r="B1508" s="90" t="s">
        <v>2159</v>
      </c>
      <c r="C1508" s="90" t="s">
        <v>870</v>
      </c>
      <c r="D1508" s="91" t="s">
        <v>1047</v>
      </c>
      <c r="E1508" s="90" t="s">
        <v>2173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2182</v>
      </c>
      <c r="B1509" s="90" t="s">
        <v>2159</v>
      </c>
      <c r="C1509" s="90" t="s">
        <v>870</v>
      </c>
      <c r="D1509" s="91" t="s">
        <v>1047</v>
      </c>
      <c r="E1509" s="90" t="s">
        <v>2173</v>
      </c>
      <c r="F1509" s="92"/>
      <c r="G1509" s="90" t="s">
        <v>2183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2184</v>
      </c>
      <c r="B1510" s="90" t="s">
        <v>2159</v>
      </c>
      <c r="C1510" s="90" t="s">
        <v>870</v>
      </c>
      <c r="D1510" s="91" t="s">
        <v>1047</v>
      </c>
      <c r="E1510" s="90" t="s">
        <v>2173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2185</v>
      </c>
      <c r="K1510" s="79"/>
    </row>
    <row r="1511" spans="1:11" ht="41.25" customHeight="1">
      <c r="A1511" s="89" t="s">
        <v>2186</v>
      </c>
      <c r="B1511" s="90" t="s">
        <v>2187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2188</v>
      </c>
      <c r="B1512" s="90" t="s">
        <v>2187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2189</v>
      </c>
      <c r="B1513" s="90" t="s">
        <v>2187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2190</v>
      </c>
      <c r="B1514" s="90" t="s">
        <v>2187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2191</v>
      </c>
      <c r="B1515" s="90" t="s">
        <v>2187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2192</v>
      </c>
      <c r="B1516" s="90" t="s">
        <v>2187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2193</v>
      </c>
      <c r="B1517" s="90" t="s">
        <v>2187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2194</v>
      </c>
      <c r="B1518" s="90" t="s">
        <v>2187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2195</v>
      </c>
      <c r="B1519" s="90" t="s">
        <v>2187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2196</v>
      </c>
      <c r="B1520" s="90" t="s">
        <v>2187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2197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2198</v>
      </c>
      <c r="B1521" s="90" t="s">
        <v>2187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2199</v>
      </c>
      <c r="B1522" s="90" t="s">
        <v>2187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2200</v>
      </c>
      <c r="B1523" s="90" t="s">
        <v>2159</v>
      </c>
      <c r="C1523" s="90" t="s">
        <v>348</v>
      </c>
      <c r="D1523" s="91" t="s">
        <v>1047</v>
      </c>
      <c r="E1523" s="90" t="s">
        <v>2201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2202</v>
      </c>
      <c r="B1524" s="90" t="s">
        <v>2159</v>
      </c>
      <c r="C1524" s="90" t="s">
        <v>348</v>
      </c>
      <c r="D1524" s="91" t="s">
        <v>1047</v>
      </c>
      <c r="E1524" s="90" t="s">
        <v>2201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2203</v>
      </c>
      <c r="B1525" s="90" t="s">
        <v>2159</v>
      </c>
      <c r="C1525" s="90" t="s">
        <v>348</v>
      </c>
      <c r="D1525" s="91" t="s">
        <v>1047</v>
      </c>
      <c r="E1525" s="90" t="s">
        <v>2201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2204</v>
      </c>
      <c r="B1526" s="90" t="s">
        <v>2159</v>
      </c>
      <c r="C1526" s="90" t="s">
        <v>348</v>
      </c>
      <c r="D1526" s="91" t="s">
        <v>1047</v>
      </c>
      <c r="E1526" s="90" t="s">
        <v>2201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2205</v>
      </c>
      <c r="B1527" s="90" t="s">
        <v>2159</v>
      </c>
      <c r="C1527" s="90" t="s">
        <v>348</v>
      </c>
      <c r="D1527" s="91" t="s">
        <v>1047</v>
      </c>
      <c r="E1527" s="90" t="s">
        <v>2201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2206</v>
      </c>
      <c r="B1528" s="90" t="s">
        <v>2159</v>
      </c>
      <c r="C1528" s="90" t="s">
        <v>348</v>
      </c>
      <c r="D1528" s="91" t="s">
        <v>1047</v>
      </c>
      <c r="E1528" s="90" t="s">
        <v>2201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2207</v>
      </c>
      <c r="B1529" s="90" t="s">
        <v>2159</v>
      </c>
      <c r="C1529" s="90" t="s">
        <v>348</v>
      </c>
      <c r="D1529" s="91" t="s">
        <v>1047</v>
      </c>
      <c r="E1529" s="90" t="s">
        <v>2201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2208</v>
      </c>
      <c r="B1530" s="90" t="s">
        <v>2159</v>
      </c>
      <c r="C1530" s="90" t="s">
        <v>348</v>
      </c>
      <c r="D1530" s="91" t="s">
        <v>1047</v>
      </c>
      <c r="E1530" s="90" t="s">
        <v>2201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2209</v>
      </c>
      <c r="B1531" s="90" t="s">
        <v>2159</v>
      </c>
      <c r="C1531" s="90" t="s">
        <v>348</v>
      </c>
      <c r="D1531" s="91" t="s">
        <v>1047</v>
      </c>
      <c r="E1531" s="90" t="s">
        <v>2201</v>
      </c>
      <c r="F1531" s="92"/>
      <c r="G1531" s="90" t="s">
        <v>2210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2211</v>
      </c>
      <c r="B1532" s="90" t="s">
        <v>2159</v>
      </c>
      <c r="C1532" s="90" t="s">
        <v>348</v>
      </c>
      <c r="D1532" s="91" t="s">
        <v>1047</v>
      </c>
      <c r="E1532" s="90" t="s">
        <v>2201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2212</v>
      </c>
      <c r="B1533" s="90" t="s">
        <v>2159</v>
      </c>
      <c r="C1533" s="90" t="s">
        <v>348</v>
      </c>
      <c r="D1533" s="91" t="s">
        <v>1047</v>
      </c>
      <c r="E1533" s="90" t="s">
        <v>2201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2213</v>
      </c>
      <c r="B1534" s="90" t="s">
        <v>2159</v>
      </c>
      <c r="C1534" s="90" t="s">
        <v>348</v>
      </c>
      <c r="D1534" s="91" t="s">
        <v>1047</v>
      </c>
      <c r="E1534" s="90" t="s">
        <v>2201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2214</v>
      </c>
      <c r="B1535" s="90" t="s">
        <v>2159</v>
      </c>
      <c r="C1535" s="90" t="s">
        <v>1610</v>
      </c>
      <c r="D1535" s="91" t="s">
        <v>1047</v>
      </c>
      <c r="E1535" s="90" t="s">
        <v>2215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2216</v>
      </c>
      <c r="B1536" s="90" t="s">
        <v>2159</v>
      </c>
      <c r="C1536" s="90" t="s">
        <v>1610</v>
      </c>
      <c r="D1536" s="91" t="s">
        <v>1047</v>
      </c>
      <c r="E1536" s="90" t="s">
        <v>2215</v>
      </c>
      <c r="F1536" s="92"/>
      <c r="G1536" s="90" t="s">
        <v>2217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2218</v>
      </c>
      <c r="B1537" s="90" t="s">
        <v>2159</v>
      </c>
      <c r="C1537" s="90" t="s">
        <v>1610</v>
      </c>
      <c r="D1537" s="91" t="s">
        <v>1047</v>
      </c>
      <c r="E1537" s="90" t="s">
        <v>2215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2219</v>
      </c>
      <c r="B1538" s="90" t="s">
        <v>2159</v>
      </c>
      <c r="C1538" s="90" t="s">
        <v>1610</v>
      </c>
      <c r="D1538" s="91" t="s">
        <v>1047</v>
      </c>
      <c r="E1538" s="90" t="s">
        <v>2215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2220</v>
      </c>
      <c r="B1539" s="90" t="s">
        <v>2159</v>
      </c>
      <c r="C1539" s="90" t="s">
        <v>1610</v>
      </c>
      <c r="D1539" s="91" t="s">
        <v>1047</v>
      </c>
      <c r="E1539" s="90" t="s">
        <v>2215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2221</v>
      </c>
      <c r="B1540" s="90" t="s">
        <v>2159</v>
      </c>
      <c r="C1540" s="90" t="s">
        <v>1610</v>
      </c>
      <c r="D1540" s="91" t="s">
        <v>1047</v>
      </c>
      <c r="E1540" s="90" t="s">
        <v>2215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2222</v>
      </c>
      <c r="B1541" s="90" t="s">
        <v>2159</v>
      </c>
      <c r="C1541" s="90" t="s">
        <v>1610</v>
      </c>
      <c r="D1541" s="91" t="s">
        <v>1047</v>
      </c>
      <c r="E1541" s="90" t="s">
        <v>2215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2223</v>
      </c>
      <c r="B1542" s="90" t="s">
        <v>2159</v>
      </c>
      <c r="C1542" s="90" t="s">
        <v>1610</v>
      </c>
      <c r="D1542" s="91" t="s">
        <v>1047</v>
      </c>
      <c r="E1542" s="90" t="s">
        <v>2215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2224</v>
      </c>
      <c r="B1543" s="90" t="s">
        <v>2159</v>
      </c>
      <c r="C1543" s="90" t="s">
        <v>1610</v>
      </c>
      <c r="D1543" s="91" t="s">
        <v>1047</v>
      </c>
      <c r="E1543" s="90" t="s">
        <v>2215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2225</v>
      </c>
      <c r="B1544" s="90" t="s">
        <v>2159</v>
      </c>
      <c r="C1544" s="90" t="s">
        <v>1610</v>
      </c>
      <c r="D1544" s="91" t="s">
        <v>1047</v>
      </c>
      <c r="E1544" s="90" t="s">
        <v>2215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2226</v>
      </c>
      <c r="B1545" s="90" t="s">
        <v>2159</v>
      </c>
      <c r="C1545" s="90" t="s">
        <v>1610</v>
      </c>
      <c r="D1545" s="91" t="s">
        <v>1047</v>
      </c>
      <c r="E1545" s="90" t="s">
        <v>2215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2227</v>
      </c>
      <c r="B1546" s="90" t="s">
        <v>2159</v>
      </c>
      <c r="C1546" s="90" t="s">
        <v>1610</v>
      </c>
      <c r="D1546" s="91" t="s">
        <v>1047</v>
      </c>
      <c r="E1546" s="90" t="s">
        <v>2215</v>
      </c>
      <c r="F1546" s="92"/>
      <c r="G1546" s="90" t="s">
        <v>2228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2229</v>
      </c>
      <c r="B1547" s="90" t="s">
        <v>2159</v>
      </c>
      <c r="C1547" s="90" t="s">
        <v>1610</v>
      </c>
      <c r="D1547" s="91" t="s">
        <v>1047</v>
      </c>
      <c r="E1547" s="90" t="s">
        <v>2215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2230</v>
      </c>
      <c r="B1548" s="90" t="s">
        <v>2159</v>
      </c>
      <c r="C1548" s="90" t="s">
        <v>1610</v>
      </c>
      <c r="D1548" s="91" t="s">
        <v>1047</v>
      </c>
      <c r="E1548" s="90" t="s">
        <v>2215</v>
      </c>
      <c r="F1548" s="92"/>
      <c r="G1548" s="90" t="s">
        <v>2231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2232</v>
      </c>
      <c r="B1549" s="90" t="s">
        <v>2159</v>
      </c>
      <c r="C1549" s="90" t="s">
        <v>1610</v>
      </c>
      <c r="D1549" s="91" t="s">
        <v>1047</v>
      </c>
      <c r="E1549" s="90" t="s">
        <v>2215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2233</v>
      </c>
      <c r="B1550" s="90" t="s">
        <v>2159</v>
      </c>
      <c r="C1550" s="90" t="s">
        <v>1610</v>
      </c>
      <c r="D1550" s="91" t="s">
        <v>1047</v>
      </c>
      <c r="E1550" s="90" t="s">
        <v>2215</v>
      </c>
      <c r="F1550" s="92"/>
      <c r="G1550" s="90" t="s">
        <v>2228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2234</v>
      </c>
      <c r="B1551" s="19" t="s">
        <v>2102</v>
      </c>
      <c r="C1551" s="19" t="s">
        <v>2103</v>
      </c>
      <c r="D1551" s="60" t="s">
        <v>2104</v>
      </c>
      <c r="E1551" s="19" t="s">
        <v>2235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2236</v>
      </c>
      <c r="B1552" s="19" t="s">
        <v>2102</v>
      </c>
      <c r="C1552" s="19" t="s">
        <v>2103</v>
      </c>
      <c r="D1552" s="60" t="s">
        <v>2104</v>
      </c>
      <c r="E1552" s="19" t="s">
        <v>2235</v>
      </c>
      <c r="F1552" s="21"/>
      <c r="G1552" s="19" t="s">
        <v>2237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2235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2235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2235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2235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2235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2235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2235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2235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2235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2235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2235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2235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2235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2237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96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96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96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96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96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96" t="s">
        <v>2104</v>
      </c>
      <c r="E1586" s="19" t="s">
        <v>2270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96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96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96" t="s">
        <v>2104</v>
      </c>
      <c r="E1589" s="19" t="s">
        <v>2270</v>
      </c>
      <c r="F1589" s="21"/>
      <c r="G1589" s="19" t="s">
        <v>2183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96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96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96" t="s">
        <v>2104</v>
      </c>
      <c r="E1592" s="19" t="s">
        <v>2270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96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2284</v>
      </c>
      <c r="B1594" s="19" t="s">
        <v>2253</v>
      </c>
      <c r="C1594" s="19" t="s">
        <v>2103</v>
      </c>
      <c r="D1594" s="96" t="s">
        <v>2104</v>
      </c>
      <c r="E1594" s="19" t="s">
        <v>2283</v>
      </c>
      <c r="F1594" s="21"/>
      <c r="G1594" s="19" t="s">
        <v>2285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2286</v>
      </c>
      <c r="B1595" s="19" t="s">
        <v>2253</v>
      </c>
      <c r="C1595" s="19" t="s">
        <v>2103</v>
      </c>
      <c r="D1595" s="96" t="s">
        <v>2104</v>
      </c>
      <c r="E1595" s="19" t="s">
        <v>2283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2287</v>
      </c>
      <c r="K1595" s="79"/>
    </row>
    <row r="1596" spans="1:11" ht="41.25" customHeight="1">
      <c r="A1596" s="18" t="s">
        <v>2288</v>
      </c>
      <c r="B1596" s="19" t="s">
        <v>2253</v>
      </c>
      <c r="C1596" s="19" t="s">
        <v>2103</v>
      </c>
      <c r="D1596" s="96" t="s">
        <v>2104</v>
      </c>
      <c r="E1596" s="19" t="s">
        <v>2283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2293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2295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2287</v>
      </c>
      <c r="K1602" s="79"/>
    </row>
    <row r="1603" spans="1:11" ht="41.25" customHeight="1">
      <c r="A1603" s="18" t="s">
        <v>2296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2297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2298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2299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2300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2301</v>
      </c>
      <c r="B2" s="8" t="s">
        <v>2302</v>
      </c>
      <c r="C2" s="8" t="s">
        <v>2303</v>
      </c>
      <c r="D2" s="8" t="s">
        <v>2304</v>
      </c>
      <c r="E2" s="8" t="s">
        <v>2305</v>
      </c>
      <c r="F2" s="8" t="s">
        <v>2306</v>
      </c>
      <c r="G2" s="80" t="s">
        <v>2307</v>
      </c>
      <c r="H2" s="8" t="s">
        <v>2308</v>
      </c>
      <c r="I2" s="8" t="s">
        <v>2309</v>
      </c>
      <c r="J2" s="75" t="s">
        <v>2310</v>
      </c>
      <c r="R2" s="83" t="s">
        <v>2311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2312</v>
      </c>
      <c r="E3" s="10">
        <v>5</v>
      </c>
      <c r="F3" s="10"/>
      <c r="G3" s="81">
        <f>Table2[[#This Row],[SAM Improvement]]*Table2[[#This Row],[Current Total FG QTY]]*$S$7</f>
        <v>789742.16524216521</v>
      </c>
      <c r="H3" s="10"/>
      <c r="I3" s="10"/>
      <c r="J3" s="76">
        <v>46136.714247685202</v>
      </c>
      <c r="R3" s="85" t="s">
        <v>2313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2312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>
        <v>46136.774027777799</v>
      </c>
      <c r="R4" s="85" t="s">
        <v>2314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2312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 t="s">
        <v>2312</v>
      </c>
      <c r="I5" s="10" t="s">
        <v>2315</v>
      </c>
      <c r="J5" s="76">
        <v>46139.812384259298</v>
      </c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2312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2312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2312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2312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2312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2312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2312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2312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2312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2312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2312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2312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2312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2312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2312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2312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2312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2026-04-28T00:41:46Z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