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19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1194" documentId="13_ncr:1_{7EF57DF4-89AE-8C42-9C9C-3682908C3E34}" xr6:coauthVersionLast="47" xr6:coauthVersionMax="47" xr10:uidLastSave="{9469423C-1D2A-471C-85AC-A2BA149D19DF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8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726" i="5" l="1"/>
  <c r="I1727" i="5"/>
  <c r="I1728" i="5"/>
  <c r="H1726" i="5"/>
  <c r="H1727" i="5"/>
  <c r="H1728" i="5"/>
  <c r="L1371" i="5"/>
  <c r="L1370" i="5"/>
  <c r="L1369" i="5"/>
  <c r="L1368" i="5"/>
  <c r="L1367" i="5"/>
  <c r="L1366" i="5"/>
  <c r="L1365" i="5"/>
  <c r="L1364" i="5"/>
  <c r="L1363" i="5"/>
  <c r="L1362" i="5"/>
  <c r="L1361" i="5"/>
  <c r="L1360" i="5"/>
  <c r="L1359" i="5"/>
  <c r="L1358" i="5"/>
  <c r="L1357" i="5"/>
  <c r="L1356" i="5"/>
  <c r="L1355" i="5"/>
  <c r="L1354" i="5"/>
  <c r="L1353" i="5"/>
  <c r="L1351" i="5"/>
  <c r="L1350" i="5"/>
  <c r="L1349" i="5"/>
  <c r="L1347" i="5"/>
  <c r="L1345" i="5"/>
  <c r="L1344" i="5"/>
  <c r="L1341" i="5"/>
  <c r="L1339" i="5"/>
  <c r="L1338" i="5"/>
  <c r="L1336" i="5"/>
  <c r="L1335" i="5"/>
  <c r="L1334" i="5"/>
  <c r="L1333" i="5"/>
  <c r="L1332" i="5"/>
  <c r="L1331" i="5"/>
  <c r="L1330" i="5"/>
  <c r="L1329" i="5"/>
  <c r="L1326" i="5"/>
  <c r="L1325" i="5"/>
  <c r="L1324" i="5"/>
  <c r="L1323" i="5"/>
  <c r="L1311" i="5"/>
  <c r="L1309" i="5"/>
  <c r="L1308" i="5"/>
  <c r="L1307" i="5"/>
  <c r="L1306" i="5"/>
  <c r="L1304" i="5"/>
  <c r="L1303" i="5"/>
  <c r="L1302" i="5"/>
  <c r="L1301" i="5"/>
  <c r="L1300" i="5"/>
  <c r="L1299" i="5"/>
  <c r="L1298" i="5"/>
  <c r="L1297" i="5"/>
  <c r="L1296" i="5"/>
  <c r="L1295" i="5"/>
  <c r="L1294" i="5"/>
  <c r="L1293" i="5"/>
  <c r="L1292" i="5"/>
  <c r="L1291" i="5"/>
  <c r="L1290" i="5"/>
  <c r="L1289" i="5"/>
  <c r="L1288" i="5"/>
  <c r="L1287" i="5"/>
  <c r="L1286" i="5"/>
  <c r="L1285" i="5"/>
  <c r="L1284" i="5"/>
  <c r="L1283" i="5"/>
  <c r="L1282" i="5"/>
  <c r="L1281" i="5"/>
  <c r="L1280" i="5"/>
  <c r="L1279" i="5"/>
  <c r="L1278" i="5"/>
  <c r="L1277" i="5"/>
  <c r="L1276" i="5"/>
  <c r="L1275" i="5"/>
  <c r="L1274" i="5"/>
  <c r="L1273" i="5"/>
  <c r="L1272" i="5"/>
  <c r="L1271" i="5"/>
  <c r="L1270" i="5"/>
  <c r="L1269" i="5"/>
  <c r="L1268" i="5"/>
  <c r="L1267" i="5"/>
  <c r="L1266" i="5"/>
  <c r="L1265" i="5"/>
  <c r="L1264" i="5"/>
  <c r="L1263" i="5"/>
  <c r="L1262" i="5"/>
  <c r="L1261" i="5"/>
  <c r="L1260" i="5"/>
  <c r="L1259" i="5"/>
  <c r="L1258" i="5"/>
  <c r="L1257" i="5"/>
  <c r="L1256" i="5"/>
  <c r="L1255" i="5"/>
  <c r="L1254" i="5"/>
  <c r="L1253" i="5"/>
  <c r="L1252" i="5"/>
  <c r="L1251" i="5"/>
  <c r="L1250" i="5"/>
  <c r="L1249" i="5"/>
  <c r="L1248" i="5"/>
  <c r="L1247" i="5"/>
  <c r="L1246" i="5"/>
  <c r="L1245" i="5"/>
  <c r="L1244" i="5"/>
  <c r="L1243" i="5"/>
  <c r="L1242" i="5"/>
  <c r="L1241" i="5"/>
  <c r="L1240" i="5"/>
  <c r="L1239" i="5"/>
  <c r="L1238" i="5"/>
  <c r="L1237" i="5"/>
  <c r="L1236" i="5"/>
  <c r="L1235" i="5"/>
  <c r="L1234" i="5"/>
  <c r="L1233" i="5"/>
  <c r="L1232" i="5"/>
  <c r="L1231" i="5"/>
  <c r="L1230" i="5"/>
  <c r="L1229" i="5"/>
  <c r="L1228" i="5"/>
  <c r="L1227" i="5"/>
  <c r="L1226" i="5"/>
  <c r="L1225" i="5"/>
  <c r="L1224" i="5"/>
  <c r="L1223" i="5"/>
  <c r="L1222" i="5"/>
  <c r="L1221" i="5"/>
  <c r="L1220" i="5"/>
  <c r="L1219" i="5"/>
  <c r="L1218" i="5"/>
  <c r="L1217" i="5"/>
  <c r="L1216" i="5"/>
  <c r="L1215" i="5"/>
  <c r="L1214" i="5"/>
  <c r="L1213" i="5"/>
  <c r="L1212" i="5"/>
  <c r="L1211" i="5"/>
  <c r="L1210" i="5"/>
  <c r="L1209" i="5"/>
  <c r="L1208" i="5"/>
  <c r="L1207" i="5"/>
  <c r="L1206" i="5"/>
  <c r="L1205" i="5"/>
  <c r="L1204" i="5"/>
  <c r="L1203" i="5"/>
  <c r="L1202" i="5"/>
  <c r="L1201" i="5"/>
  <c r="L1200" i="5"/>
  <c r="L1199" i="5"/>
  <c r="L1198" i="5"/>
  <c r="L1197" i="5"/>
  <c r="L1196" i="5"/>
  <c r="L1195" i="5"/>
  <c r="L1194" i="5"/>
  <c r="L1193" i="5"/>
  <c r="L1192" i="5"/>
  <c r="L1191" i="5"/>
  <c r="L1190" i="5"/>
  <c r="L1189" i="5"/>
  <c r="L1188" i="5"/>
  <c r="L1187" i="5"/>
  <c r="L1186" i="5"/>
  <c r="L1185" i="5"/>
  <c r="L1184" i="5"/>
  <c r="L1183" i="5"/>
  <c r="L1182" i="5"/>
  <c r="L1181" i="5"/>
  <c r="L1180" i="5"/>
  <c r="L1179" i="5"/>
  <c r="L1178" i="5"/>
  <c r="L1177" i="5"/>
  <c r="L1176" i="5"/>
  <c r="L1175" i="5"/>
  <c r="L1174" i="5"/>
  <c r="L1173" i="5"/>
  <c r="L1172" i="5"/>
  <c r="L1171" i="5"/>
  <c r="L1170" i="5"/>
  <c r="L1169" i="5"/>
  <c r="L1168" i="5"/>
  <c r="L1167" i="5"/>
  <c r="L1166" i="5"/>
  <c r="L1165" i="5"/>
  <c r="L1164" i="5"/>
  <c r="L1163" i="5"/>
  <c r="L1162" i="5"/>
  <c r="L1161" i="5"/>
  <c r="L1160" i="5"/>
  <c r="L1159" i="5"/>
  <c r="L1158" i="5"/>
  <c r="L1157" i="5"/>
  <c r="L1156" i="5"/>
  <c r="L1155" i="5"/>
  <c r="L1154" i="5"/>
  <c r="L1153" i="5"/>
  <c r="L1152" i="5"/>
  <c r="L1151" i="5"/>
  <c r="L1150" i="5"/>
  <c r="L1149" i="5"/>
  <c r="L1148" i="5"/>
  <c r="L1147" i="5"/>
  <c r="L1146" i="5"/>
  <c r="L1145" i="5"/>
  <c r="L1144" i="5"/>
  <c r="L1143" i="5"/>
  <c r="L1142" i="5"/>
  <c r="L1141" i="5"/>
  <c r="L1140" i="5"/>
  <c r="L1139" i="5"/>
  <c r="L1138" i="5"/>
  <c r="L1137" i="5"/>
  <c r="L1136" i="5"/>
  <c r="L1135" i="5"/>
  <c r="L1134" i="5"/>
  <c r="L1133" i="5"/>
  <c r="L1132" i="5"/>
  <c r="L1131" i="5"/>
  <c r="L1130" i="5"/>
  <c r="L1129" i="5"/>
  <c r="L1128" i="5"/>
  <c r="L1127" i="5"/>
  <c r="L1126" i="5"/>
  <c r="L1125" i="5"/>
  <c r="L1124" i="5"/>
  <c r="L1123" i="5"/>
  <c r="L1122" i="5"/>
  <c r="L1121" i="5"/>
  <c r="L1120" i="5"/>
  <c r="L1119" i="5"/>
  <c r="L1118" i="5"/>
  <c r="L1111" i="5"/>
  <c r="L1110" i="5"/>
  <c r="L1109" i="5"/>
  <c r="L1108" i="5"/>
  <c r="L1107" i="5"/>
  <c r="L1106" i="5"/>
  <c r="L1105" i="5"/>
  <c r="L1104" i="5"/>
  <c r="L1103" i="5"/>
  <c r="L1102" i="5"/>
  <c r="L1101" i="5"/>
  <c r="L1100" i="5"/>
  <c r="L1099" i="5"/>
  <c r="L1098" i="5"/>
  <c r="L1089" i="5"/>
  <c r="L1088" i="5"/>
  <c r="L1086" i="5"/>
  <c r="L1085" i="5"/>
  <c r="L1084" i="5"/>
  <c r="L1078" i="5"/>
  <c r="L1077" i="5"/>
  <c r="L1076" i="5"/>
  <c r="L1075" i="5"/>
  <c r="L1074" i="5"/>
  <c r="L1073" i="5"/>
  <c r="L1072" i="5"/>
  <c r="L1071" i="5"/>
  <c r="L1067" i="5"/>
  <c r="L1066" i="5"/>
  <c r="L1063" i="5"/>
  <c r="L1062" i="5"/>
  <c r="L1061" i="5"/>
  <c r="L1056" i="5"/>
  <c r="L1055" i="5"/>
  <c r="L1054" i="5"/>
  <c r="L1051" i="5"/>
  <c r="L1050" i="5"/>
  <c r="L1049" i="5"/>
  <c r="L1048" i="5"/>
  <c r="L1047" i="5"/>
  <c r="L1046" i="5"/>
  <c r="L1045" i="5"/>
  <c r="L1044" i="5"/>
  <c r="L1043" i="5"/>
  <c r="L1042" i="5"/>
  <c r="L1041" i="5"/>
  <c r="L1040" i="5"/>
  <c r="L1039" i="5"/>
  <c r="L1038" i="5"/>
  <c r="L1036" i="5"/>
  <c r="L1035" i="5"/>
  <c r="L1034" i="5"/>
  <c r="L1033" i="5"/>
  <c r="L1032" i="5"/>
  <c r="L1031" i="5"/>
  <c r="L1030" i="5"/>
  <c r="L1029" i="5"/>
  <c r="L1028" i="5"/>
  <c r="L1027" i="5"/>
  <c r="L1026" i="5"/>
  <c r="L1016" i="5"/>
  <c r="L1015" i="5"/>
  <c r="L1010" i="5"/>
  <c r="L1005" i="5"/>
  <c r="L1004" i="5"/>
  <c r="L999" i="5"/>
  <c r="L992" i="5"/>
  <c r="L977" i="5"/>
  <c r="L976" i="5"/>
  <c r="L975" i="5"/>
  <c r="L974" i="5"/>
  <c r="L973" i="5"/>
  <c r="L972" i="5"/>
  <c r="L959" i="5"/>
  <c r="L957" i="5"/>
  <c r="L956" i="5"/>
  <c r="L955" i="5"/>
  <c r="L948" i="5"/>
  <c r="L947" i="5"/>
  <c r="L946" i="5"/>
  <c r="L945" i="5"/>
  <c r="L944" i="5"/>
  <c r="L939" i="5"/>
  <c r="L929" i="5"/>
  <c r="L928" i="5"/>
  <c r="L927" i="5"/>
  <c r="L926" i="5"/>
  <c r="L925" i="5"/>
  <c r="L920" i="5"/>
  <c r="L919" i="5"/>
  <c r="L918" i="5"/>
  <c r="L917" i="5"/>
  <c r="L916" i="5"/>
  <c r="L915" i="5"/>
  <c r="L914" i="5"/>
  <c r="L913" i="5"/>
  <c r="L912" i="5"/>
  <c r="L911" i="5"/>
  <c r="L910" i="5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<sst xmlns="http://schemas.openxmlformats.org/spreadsheetml/2006/main" count="10274" uniqueCount="2515">
  <si>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</si>
  <si>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</si>
  <si>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</si>
  <si>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</si>
  <si>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</si>
  <si>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</si>
  <si>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</si>
  <si>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</si>
  <si>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</si>
  <si>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</si>
  <si>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</si>
  <si>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</si>
  <si>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</si>
  <si>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</si>
  <si>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</si>
  <si>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</si>
  <si>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</si>
  <si>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</si>
  <si>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</si>
  <si>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</si>
  <si>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</si>
  <si>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</si>
  <si>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</si>
  <si>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</si>
  <si>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</si>
  <si>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</si>
  <si>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</si>
  <si>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</si>
  <si>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</si>
  <si>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</si>
  <si>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</si>
  <si>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</si>
  <si>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</si>
  <si>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</si>
  <si>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</si>
  <si>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</si>
  <si>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</si>
  <si>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</si>
  <si>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</si>
  <si>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</si>
  <si>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</si>
  <si>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</si>
  <si>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</si>
  <si>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</si>
  <si>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</si>
  <si>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</si>
  <si>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</si>
  <si>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</si>
  <si>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</si>
  <si>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</si>
  <si>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</si>
  <si>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</si>
  <si>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</si>
  <si>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</si>
  <si>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</si>
  <si>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</si>
  <si>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</si>
  <si>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</si>
  <si>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</si>
  <si>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</si>
  <si>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</si>
  <si>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</si>
  <si>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</si>
  <si>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</si>
  <si>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</si>
  <si>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</si>
  <si>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</si>
  <si>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</si>
  <si>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</si>
  <si>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</si>
  <si>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</si>
  <si>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</si>
  <si>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</si>
  <si>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</si>
  <si>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</si>
  <si>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</si>
  <si>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</si>
  <si>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</si>
  <si>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</si>
  <si>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</si>
  <si>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</si>
  <si>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</si>
  <si>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</si>
  <si>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</si>
  <si>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</si>
  <si>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</si>
  <si>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</si>
  <si>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</si>
  <si>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</si>
  <si>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</si>
  <si>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</si>
  <si>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</si>
  <si>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</si>
  <si>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</si>
  <si>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</si>
  <si>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</si>
  <si>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</si>
  <si>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</si>
  <si>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</si>
  <si>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</si>
  <si>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</si>
  <si>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</si>
  <si>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</si>
  <si>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</si>
  <si>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</si>
  <si>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</si>
  <si>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</si>
  <si>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</si>
  <si>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</si>
  <si>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</si>
  <si>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</si>
  <si>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</si>
  <si>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</si>
  <si>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</si>
  <si>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</si>
  <si>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</si>
  <si>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</si>
  <si>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</si>
  <si>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</si>
  <si>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</si>
  <si>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</si>
  <si>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</si>
  <si>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</si>
  <si>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</si>
  <si>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</si>
  <si>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</si>
  <si>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</si>
  <si>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</si>
  <si>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</si>
  <si>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</si>
  <si>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</si>
  <si>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</si>
  <si>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</si>
  <si>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</si>
  <si>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</si>
  <si>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</si>
  <si>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</si>
  <si>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</si>
  <si>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</si>
  <si>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</si>
  <si>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</si>
  <si>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</si>
  <si>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</si>
  <si>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</si>
  <si>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</si>
  <si>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</si>
  <si>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</si>
  <si>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</si>
  <si>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</si>
  <si>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</si>
  <si>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</si>
  <si>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</si>
  <si>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</si>
  <si>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</si>
  <si>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</si>
  <si>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</si>
  <si>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</si>
  <si>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</si>
  <si>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</si>
  <si>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</si>
  <si>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</si>
  <si>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</si>
  <si>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</si>
  <si>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</si>
  <si>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</si>
  <si>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</si>
  <si>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</si>
  <si>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</si>
  <si>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</si>
  <si>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</si>
  <si>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</si>
  <si>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</si>
  <si>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</si>
  <si>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</si>
  <si>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</si>
  <si>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</si>
  <si>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</si>
  <si>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</si>
  <si>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</si>
  <si>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</si>
  <si>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</si>
  <si>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</si>
  <si>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</si>
  <si>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</si>
  <si>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</si>
  <si>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</si>
  <si>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</si>
  <si>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</si>
  <si>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</si>
  <si>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</si>
  <si>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</si>
  <si>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</si>
  <si>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</si>
  <si>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</si>
  <si>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</si>
  <si>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</si>
  <si>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</si>
  <si>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</si>
  <si>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</si>
  <si>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</si>
  <si>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</si>
  <si>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</si>
  <si>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</si>
  <si>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</si>
  <si>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</si>
  <si>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</si>
  <si>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</si>
  <si>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</si>
  <si>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</si>
  <si>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</si>
  <si>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</si>
  <si>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</si>
  <si>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</si>
  <si>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</si>
  <si>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</si>
  <si>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</si>
  <si>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</si>
  <si>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</si>
  <si>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</si>
  <si>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</si>
  <si>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</si>
  <si>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</si>
  <si>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</si>
  <si>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</si>
  <si>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</si>
  <si>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</si>
  <si>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</si>
  <si>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</si>
  <si>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</si>
  <si>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</si>
  <si>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</si>
  <si>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</si>
  <si>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</si>
  <si>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</si>
  <si>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</si>
  <si>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</si>
  <si>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</si>
  <si>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</si>
  <si>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</si>
  <si>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</si>
  <si>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</si>
  <si>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</si>
  <si>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</si>
  <si>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</si>
  <si>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</si>
  <si>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</si>
  <si>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</si>
  <si>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</si>
  <si>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</si>
  <si>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</si>
  <si>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</si>
  <si>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</si>
  <si>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</si>
  <si>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</si>
  <si>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</si>
  <si>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</si>
  <si>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</si>
  <si>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</si>
  <si>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</si>
  <si>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</si>
  <si>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</si>
  <si>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</si>
  <si>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</si>
  <si>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</si>
  <si>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</si>
  <si>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</si>
  <si>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</si>
  <si>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</si>
  <si>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</si>
  <si>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</si>
  <si>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</si>
  <si>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</si>
  <si>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</si>
  <si>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</si>
  <si>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</si>
  <si>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</si>
  <si>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</si>
  <si>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</si>
  <si>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</si>
  <si>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</si>
  <si>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</si>
  <si>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</si>
  <si>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</si>
  <si>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</si>
  <si>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</si>
  <si>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</si>
  <si>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</si>
  <si>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</si>
  <si>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</si>
  <si>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</si>
  <si>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</si>
  <si>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</si>
  <si>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</si>
  <si>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</si>
  <si>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</si>
  <si>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</si>
  <si>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</si>
  <si>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</si>
  <si>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</si>
  <si>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</si>
  <si>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</si>
  <si>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</si>
  <si>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</si>
  <si>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</si>
  <si>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</si>
  <si>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</si>
  <si>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</si>
  <si>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</si>
  <si>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</si>
  <si>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</si>
  <si>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</si>
  <si>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</si>
  <si>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</si>
  <si>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</si>
  <si>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</si>
  <si>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</si>
  <si>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</si>
  <si>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</si>
  <si>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</si>
  <si>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</si>
  <si>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</si>
  <si>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</si>
  <si>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</si>
  <si>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</si>
  <si>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</si>
  <si>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</si>
  <si>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</si>
  <si>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</si>
  <si>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</si>
  <si>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</si>
  <si>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</si>
  <si>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</si>
  <si>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</si>
  <si>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</si>
  <si>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</si>
  <si>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</si>
  <si>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</si>
  <si>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</si>
  <si>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</si>
  <si>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</si>
  <si>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</si>
  <si>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</si>
  <si>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</si>
  <si>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</si>
  <si>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</si>
  <si>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</si>
  <si>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</si>
  <si>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</si>
  <si>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</si>
  <si>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</si>
  <si>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</si>
  <si>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</si>
  <si>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</si>
  <si>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</si>
  <si>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</si>
  <si>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</si>
  <si>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</si>
  <si>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</si>
  <si>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</si>
  <si>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</si>
  <si>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</si>
  <si>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</si>
  <si>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</si>
  <si>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</si>
  <si>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</si>
  <si>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</si>
  <si>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</si>
  <si>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</si>
  <si>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</si>
  <si>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</si>
  <si>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</si>
  <si>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</si>
  <si>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</si>
  <si>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</si>
  <si>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</si>
  <si>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</si>
  <si>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</si>
  <si>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</si>
  <si>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</si>
  <si>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</si>
  <si>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</si>
  <si>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</si>
  <si>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</si>
  <si>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</si>
  <si>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</si>
  <si>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</si>
  <si>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</si>
  <si>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</si>
  <si>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</si>
  <si>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</si>
  <si>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</si>
  <si>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</si>
  <si>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</si>
  <si>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</si>
  <si>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</si>
  <si>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</si>
  <si>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</si>
  <si>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</si>
  <si>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</si>
  <si>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</si>
  <si>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</si>
  <si>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</si>
  <si>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</si>
  <si>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</si>
  <si>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</si>
  <si>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</si>
  <si>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</si>
  <si>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</si>
  <si>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</si>
  <si>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</si>
  <si>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</si>
  <si>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</si>
  <si>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</si>
  <si>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</si>
  <si>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</si>
  <si>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</si>
  <si>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</si>
  <si>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</si>
  <si>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</si>
  <si>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</si>
  <si>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</si>
  <si>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</si>
  <si>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</si>
  <si>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</si>
  <si>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</si>
  <si>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</si>
  <si>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</si>
  <si>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</si>
  <si>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</si>
  <si>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</si>
  <si>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</si>
  <si>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</si>
  <si>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</si>
  <si>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</si>
  <si>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</si>
  <si>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</si>
  <si>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</si>
  <si>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</si>
  <si>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</si>
  <si>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</si>
  <si>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</si>
  <si>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</si>
  <si>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</si>
  <si>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</si>
  <si>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</si>
  <si>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</si>
  <si>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</si>
  <si>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</si>
  <si>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</si>
  <si>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</si>
  <si>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</si>
  <si>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</si>
  <si>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</si>
  <si>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</si>
  <si>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</si>
  <si>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</si>
  <si>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</si>
  <si>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</si>
  <si>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</si>
  <si>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</si>
  <si>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</si>
  <si>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</si>
  <si>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</si>
  <si>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</si>
  <si>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</si>
  <si>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</si>
  <si>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</si>
  <si>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</si>
  <si>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</si>
  <si>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</si>
  <si>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</si>
  <si>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</si>
  <si>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</si>
  <si>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</si>
  <si>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</si>
  <si>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</si>
  <si>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</si>
  <si>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</si>
  <si>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</si>
  <si>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</si>
  <si>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</si>
  <si>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</si>
  <si>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</si>
  <si>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</si>
  <si>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</si>
  <si>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</si>
  <si>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</si>
  <si>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</si>
  <si>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</si>
  <si>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</si>
  <si>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</si>
  <si>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</si>
  <si>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</si>
  <si>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</si>
  <si>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</si>
  <si>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</si>
  <si>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</si>
  <si>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</si>
  <si>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</si>
  <si>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</si>
  <si>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</si>
  <si>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</si>
  <si>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</si>
  <si>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</si>
  <si>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</si>
  <si>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</si>
  <si>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</si>
  <si>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</si>
  <si>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</si>
  <si>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</si>
  <si>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</si>
  <si>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</si>
  <si>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</si>
  <si>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</si>
  <si>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</si>
  <si>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</si>
  <si>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</si>
  <si>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</si>
  <si>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</si>
  <si>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</si>
  <si>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</si>
  <si>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</si>
  <si>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</si>
  <si>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</si>
  <si>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</si>
  <si>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</si>
  <si>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</si>
  <si>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</si>
  <si>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</si>
  <si>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</si>
  <si>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</si>
  <si>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</si>
  <si>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</si>
  <si>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</si>
  <si>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</si>
  <si>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</si>
  <si>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</si>
  <si>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</si>
  <si>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</si>
  <si>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</si>
  <si>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</si>
  <si>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</si>
  <si>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</si>
  <si>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</si>
  <si>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</si>
  <si>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</si>
  <si>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</si>
  <si>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</si>
  <si>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</si>
  <si>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</si>
  <si>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</si>
  <si>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</si>
  <si>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</si>
  <si>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</si>
  <si>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</si>
  <si>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</si>
  <si>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</si>
  <si>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</si>
  <si>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</si>
  <si>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</si>
  <si>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</si>
  <si>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</si>
  <si>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</si>
  <si>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</si>
  <si>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</si>
  <si>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</si>
  <si>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</si>
  <si>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</si>
  <si>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</si>
  <si>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</si>
  <si>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</si>
  <si>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</si>
  <si>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</si>
  <si>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</si>
  <si>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</si>
  <si>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</si>
  <si>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</si>
  <si>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</si>
  <si>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</si>
  <si>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</si>
  <si>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</si>
  <si>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</si>
  <si>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</si>
  <si>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</si>
  <si>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</si>
  <si>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</si>
  <si>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</si>
  <si>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</si>
  <si>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</si>
  <si>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</si>
  <si>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</si>
  <si>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</si>
  <si>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</si>
  <si>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</si>
  <si>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</si>
  <si>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</si>
  <si>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</si>
  <si>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</si>
  <si>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</si>
  <si>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</si>
  <si>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</si>
  <si>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</si>
  <si>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</si>
  <si>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</si>
  <si>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</si>
  <si>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</si>
  <si>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</si>
  <si>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</si>
  <si>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</si>
  <si>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</si>
  <si>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</si>
  <si>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</si>
  <si>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</si>
  <si>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</si>
  <si>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</si>
  <si>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</si>
  <si>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</si>
  <si>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</si>
  <si>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</si>
  <si>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</si>
  <si>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</si>
  <si>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</si>
  <si>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</si>
  <si>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</si>
  <si>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</si>
  <si>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</si>
  <si>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</si>
  <si>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</si>
  <si>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</si>
  <si>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</si>
  <si>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</si>
  <si>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</si>
  <si>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</si>
  <si>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</si>
  <si>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</si>
  <si>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</si>
  <si>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</si>
  <si>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</si>
  <si>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</si>
  <si>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</si>
  <si>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</si>
  <si>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</si>
  <si>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</si>
  <si>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</si>
  <si>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</si>
  <si>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</si>
  <si>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</si>
  <si>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</si>
  <si>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</si>
  <si>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</si>
  <si>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</si>
  <si>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</si>
  <si>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</si>
  <si>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</si>
  <si>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</si>
  <si>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</si>
  <si>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</si>
  <si>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</si>
  <si>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</si>
  <si>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</si>
  <si>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</si>
  <si>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</si>
  <si>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</si>
  <si>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</si>
  <si>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</si>
  <si>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</si>
  <si>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</si>
  <si>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</si>
  <si>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</si>
  <si>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</si>
  <si>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</si>
  <si>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</si>
  <si>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</si>
  <si>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</si>
  <si>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</si>
  <si>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</si>
  <si>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</si>
  <si>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</si>
  <si>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</si>
  <si>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</si>
  <si>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</si>
  <si>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</si>
  <si>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</si>
  <si>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</si>
  <si>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</si>
  <si>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</si>
  <si>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</si>
  <si>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</si>
  <si>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</si>
  <si>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</si>
  <si>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</si>
  <si>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</si>
  <si>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</si>
  <si>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</si>
  <si>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</si>
  <si>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</si>
  <si>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</si>
  <si>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</si>
  <si>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</si>
  <si>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</si>
  <si>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</si>
  <si>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</si>
  <si>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</si>
  <si>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</si>
  <si>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</si>
  <si>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</si>
  <si>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</si>
  <si>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</si>
  <si>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</si>
  <si>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</si>
  <si>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</si>
  <si>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</si>
  <si>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</si>
  <si>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</si>
  <si>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</si>
  <si>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</si>
  <si>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</si>
  <si>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</si>
  <si>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</si>
  <si>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</si>
  <si>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</si>
  <si>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</si>
  <si>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</si>
  <si>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</si>
  <si>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</si>
  <si>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</si>
  <si>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</si>
  <si>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</si>
  <si>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</si>
  <si>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</si>
  <si>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</si>
  <si>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</si>
  <si>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</si>
  <si>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</si>
  <si>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</si>
  <si>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</si>
  <si>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</si>
  <si>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</si>
  <si>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</si>
  <si>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</si>
  <si>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</si>
  <si>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</si>
  <si>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</si>
  <si>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</si>
  <si>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</si>
  <si>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</si>
  <si>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</si>
  <si>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</si>
  <si>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</si>
  <si>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</si>
  <si>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</si>
  <si>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</si>
  <si>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</si>
  <si>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</si>
  <si>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</si>
  <si>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</si>
  <si>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</si>
  <si>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</si>
  <si>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</si>
  <si>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</si>
  <si>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</si>
  <si>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</si>
  <si>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</si>
  <si>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</si>
  <si>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</si>
  <si>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</si>
  <si>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</si>
  <si>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</si>
  <si>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</si>
  <si>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</si>
  <si>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</si>
  <si>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</si>
  <si>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</si>
  <si>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</si>
  <si>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</si>
  <si>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</si>
  <si>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</si>
  <si>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</si>
  <si>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</si>
  <si>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</si>
  <si>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</si>
  <si>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</si>
  <si>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</si>
  <si>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</si>
  <si>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</si>
  <si>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</si>
  <si>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</si>
  <si>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</si>
  <si>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</si>
  <si>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</si>
  <si>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</si>
  <si>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</si>
  <si>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</si>
  <si>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</si>
  <si>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</si>
  <si>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</si>
  <si>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</si>
  <si>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</si>
  <si>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</si>
  <si>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</si>
  <si>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</si>
  <si>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</si>
  <si>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</si>
  <si>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</si>
  <si>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</si>
  <si>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</si>
  <si>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</si>
  <si>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</si>
  <si>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</si>
  <si>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</si>
  <si>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</si>
  <si>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</si>
  <si>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</si>
  <si>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</si>
  <si>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</si>
  <si>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</si>
  <si>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</si>
  <si>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</si>
  <si>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</si>
  <si>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</si>
  <si>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</si>
  <si>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</si>
  <si>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</si>
  <si>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</si>
  <si>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</si>
  <si>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</si>
  <si>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</si>
  <si>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</si>
  <si>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</si>
  <si>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</si>
  <si>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</si>
  <si>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</si>
  <si>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</si>
  <si>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</si>
  <si>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</si>
  <si>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</si>
  <si>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</si>
  <si>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</si>
  <si>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</si>
  <si>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</si>
  <si>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</si>
  <si>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</si>
  <si>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</si>
  <si>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</si>
  <si>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</si>
  <si>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</si>
  <si>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</si>
  <si>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</si>
  <si>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</si>
  <si>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</si>
  <si>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</si>
  <si>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</si>
  <si>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</si>
  <si>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</si>
  <si>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</si>
  <si>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</si>
  <si>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</si>
  <si>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</si>
  <si>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</si>
  <si>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</si>
  <si>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</si>
  <si>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</si>
  <si>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</si>
  <si>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</si>
  <si>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</si>
  <si>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</si>
  <si>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</si>
  <si>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</si>
  <si>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</si>
  <si>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</si>
  <si>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</si>
  <si>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</si>
  <si>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</si>
  <si>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</si>
  <si>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</si>
  <si>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</si>
  <si>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</si>
  <si>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</si>
  <si>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</si>
  <si>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</si>
  <si>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</si>
  <si>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</si>
  <si>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</si>
  <si>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</si>
  <si>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</si>
  <si>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</si>
  <si>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</si>
  <si>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</si>
  <si>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</si>
  <si>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</si>
  <si>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</si>
  <si>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</si>
  <si>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</si>
  <si>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</si>
  <si>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</si>
  <si>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</si>
  <si>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</si>
  <si>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</si>
  <si>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</si>
  <si>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</si>
  <si>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</si>
  <si>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</si>
  <si>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</si>
  <si>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</si>
  <si>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</si>
  <si>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</si>
  <si>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</si>
  <si>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</si>
  <si>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</si>
  <si>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</si>
  <si>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</si>
  <si>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</si>
  <si>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</si>
  <si>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</si>
  <si>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</si>
  <si>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</si>
  <si>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</si>
  <si>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</si>
  <si>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</si>
  <si>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</si>
  <si>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</si>
  <si>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</si>
  <si>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</si>
  <si>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</si>
  <si>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</si>
  <si>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</si>
  <si>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</si>
  <si>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</si>
  <si>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</si>
  <si>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</si>
  <si>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</si>
  <si>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</si>
  <si>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</si>
  <si>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</si>
  <si>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</si>
  <si>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</si>
  <si>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</si>
  <si>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</si>
  <si>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</si>
  <si>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</si>
  <si>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</si>
  <si>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</si>
  <si>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</si>
  <si>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</si>
  <si>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</si>
  <si>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</si>
  <si>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</si>
  <si>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</si>
  <si>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</si>
  <si>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</si>
  <si>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</si>
  <si>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</si>
  <si>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</si>
  <si>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</si>
  <si>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</si>
  <si>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</si>
  <si>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</si>
  <si>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</si>
  <si>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</si>
  <si>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</si>
  <si>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</si>
  <si>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</si>
  <si>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</si>
  <si>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</si>
  <si>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</si>
  <si>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</si>
  <si>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</si>
  <si>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</si>
  <si>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</si>
  <si>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</si>
  <si>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</si>
  <si>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</si>
  <si>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</si>
  <si>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</si>
  <si>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</si>
  <si>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</si>
  <si>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</si>
  <si>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</si>
  <si>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</si>
  <si>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</si>
  <si>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</si>
  <si>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</si>
  <si>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</si>
  <si>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</si>
  <si>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</si>
  <si>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</si>
  <si>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</si>
  <si>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</si>
  <si>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</si>
  <si>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</si>
  <si>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</si>
  <si>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</si>
  <si>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</si>
  <si>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</si>
  <si>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</si>
  <si>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</si>
  <si>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</si>
  <si>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</si>
  <si>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</si>
  <si>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</si>
  <si>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</si>
  <si>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</si>
  <si>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</si>
  <si>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</si>
  <si>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</si>
  <si>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</si>
  <si>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</si>
  <si>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</si>
  <si>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</si>
  <si>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</si>
  <si>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</si>
  <si>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</si>
  <si>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</si>
  <si>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</si>
  <si>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</si>
  <si>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</si>
  <si>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</si>
  <si>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</si>
  <si>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</si>
  <si>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</si>
  <si>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</si>
  <si>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</si>
  <si>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</si>
  <si>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</si>
  <si>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</si>
  <si>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</si>
  <si>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</si>
  <si>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</si>
  <si>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</si>
  <si>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</si>
  <si>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</si>
  <si>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</si>
  <si>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</si>
  <si>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</si>
  <si>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</si>
  <si>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</si>
  <si>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</si>
  <si>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</si>
  <si>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</si>
  <si>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</si>
  <si>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</si>
  <si>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</si>
  <si>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</si>
  <si>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</si>
  <si>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</si>
  <si>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</si>
  <si>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</si>
  <si>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</si>
  <si>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</si>
  <si>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</si>
  <si>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</si>
  <si>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</si>
  <si>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</si>
  <si>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</si>
  <si>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</si>
  <si>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</si>
  <si>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</si>
  <si>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</si>
  <si>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</si>
  <si>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</si>
  <si>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</si>
  <si>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</si>
  <si>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</si>
  <si>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</si>
  <si>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</si>
  <si>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</si>
  <si>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</si>
  <si>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</si>
  <si>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</si>
  <si>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</si>
  <si>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</si>
  <si>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</si>
  <si>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</si>
  <si>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</si>
  <si>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</si>
  <si>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</si>
  <si>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</si>
  <si>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</si>
  <si>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</si>
  <si>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</si>
  <si>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</si>
  <si>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</si>
  <si>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</si>
  <si>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</si>
  <si>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</si>
  <si>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</si>
  <si>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</si>
  <si>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</si>
  <si>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</si>
  <si>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</si>
  <si>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</si>
  <si>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</si>
  <si>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</si>
  <si>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</si>
  <si>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</si>
  <si>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</si>
  <si>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</si>
  <si>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</si>
  <si>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</si>
  <si>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</si>
  <si>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</si>
  <si>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</si>
  <si>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</si>
  <si>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</si>
  <si>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</si>
  <si>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</si>
  <si>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</si>
  <si>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</si>
  <si>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</si>
  <si>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</si>
  <si>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</si>
  <si>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</si>
  <si>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</si>
  <si>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</si>
  <si>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</si>
  <si>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</si>
  <si>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</si>
  <si>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</si>
  <si>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</si>
  <si>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</si>
  <si>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</si>
  <si>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</si>
  <si>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</si>
  <si>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</si>
  <si>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</si>
  <si>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</si>
  <si>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</si>
  <si>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</si>
  <si>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</si>
  <si>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</si>
  <si>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</si>
  <si>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</si>
  <si>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</si>
  <si>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</si>
  <si>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</si>
  <si>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</si>
  <si>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</si>
  <si>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</si>
  <si>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</si>
  <si>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</si>
  <si>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</si>
  <si>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</si>
  <si>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</si>
  <si>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</si>
  <si>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</si>
  <si>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</si>
  <si>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</si>
  <si>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</si>
  <si>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</si>
  <si>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</si>
  <si>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</si>
  <si>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</si>
  <si>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</si>
  <si>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</si>
  <si>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</si>
  <si>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</si>
  <si>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</si>
  <si>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</si>
  <si>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</si>
  <si>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</si>
  <si>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</si>
  <si>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</si>
  <si>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</si>
  <si>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</si>
  <si>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</si>
  <si>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</si>
  <si>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</si>
  <si>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</si>
  <si>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</si>
  <si>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</si>
  <si>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</si>
  <si>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</si>
  <si>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</si>
  <si>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</si>
  <si>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</si>
  <si>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</si>
  <si>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</si>
  <si>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</si>
  <si>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</si>
  <si>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</si>
  <si>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</si>
  <si>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</si>
  <si>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</si>
  <si>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</si>
  <si>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</si>
  <si>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</si>
  <si>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</si>
  <si>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</si>
  <si>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</si>
  <si>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</si>
  <si>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</si>
  <si>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</si>
  <si>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</si>
  <si>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</si>
  <si>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</si>
  <si>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</si>
  <si>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</si>
  <si>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</si>
  <si>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</si>
  <si>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</si>
  <si>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</si>
  <si>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</si>
  <si>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</si>
  <si>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</si>
  <si>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</si>
  <si>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</si>
  <si>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</si>
  <si>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</si>
  <si>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</si>
  <si>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</si>
  <si>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</si>
  <si>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</si>
  <si>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</si>
  <si>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</si>
  <si>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</si>
  <si>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</si>
  <si>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</si>
  <si>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</si>
  <si>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</si>
  <si>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</si>
  <si>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</si>
  <si>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</si>
  <si>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</si>
  <si>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</si>
  <si>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</si>
  <si>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</si>
  <si>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</si>
  <si>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</si>
  <si>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</si>
  <si>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</si>
  <si>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</si>
  <si>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</si>
  <si>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</si>
  <si>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</si>
  <si>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</si>
  <si>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</si>
  <si>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</si>
  <si>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</si>
  <si>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</si>
  <si>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</si>
  <si>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</si>
  <si>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</si>
  <si>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</si>
  <si>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</si>
  <si>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</si>
  <si>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</si>
  <si>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</si>
  <si>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</si>
  <si>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</si>
  <si>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</si>
  <si>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</si>
  <si>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</si>
  <si>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</si>
  <si>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</si>
  <si>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</si>
  <si>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</si>
  <si>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</si>
  <si>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</si>
  <si>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</si>
  <si>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</si>
  <si>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</si>
  <si>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</si>
  <si>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</si>
  <si>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</si>
  <si>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</si>
  <si>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</si>
  <si>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</si>
  <si>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</si>
  <si>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</si>
  <si>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</si>
  <si>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</si>
  <si>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</si>
  <si>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</si>
  <si>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</si>
  <si>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</si>
  <si>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</si>
  <si>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</si>
  <si>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</si>
  <si>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</si>
  <si>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</si>
  <si>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</si>
  <si>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</si>
  <si>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</si>
  <si>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</si>
  <si>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</si>
  <si>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</si>
  <si>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</si>
  <si>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</si>
  <si>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</si>
  <si>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</si>
  <si>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</si>
  <si>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</si>
  <si>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</si>
  <si>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</si>
  <si>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</si>
  <si>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</si>
  <si>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</si>
  <si>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</si>
  <si>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</si>
  <si>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</si>
  <si>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</si>
  <si>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</si>
  <si>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</si>
  <si>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</si>
  <si>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</si>
  <si>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</si>
  <si>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</si>
  <si>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</si>
  <si>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</si>
  <si>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</si>
  <si>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</si>
  <si>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</si>
  <si>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</si>
  <si>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</si>
  <si>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</si>
  <si>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</si>
  <si>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</si>
  <si>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</si>
  <si>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</si>
  <si>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</si>
  <si>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</si>
  <si>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</si>
  <si>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</si>
  <si>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</si>
  <si>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</si>
  <si>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</si>
  <si>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</si>
  <si>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</si>
  <si>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</si>
  <si>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</si>
  <si>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</si>
  <si>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</si>
  <si>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</si>
  <si>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</si>
  <si>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</si>
  <si>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</si>
  <si>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</si>
  <si>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</si>
  <si>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</si>
  <si>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</si>
  <si>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</si>
  <si>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</si>
  <si>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</si>
  <si>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</si>
  <si>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</si>
  <si>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</si>
  <si>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</si>
  <si>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</si>
  <si>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</si>
  <si>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</si>
  <si>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</si>
  <si>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</si>
  <si>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</si>
  <si>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</si>
  <si>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</si>
  <si>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</si>
  <si>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</si>
  <si>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</si>
  <si>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</si>
  <si>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</si>
  <si>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</si>
  <si>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</si>
  <si>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</si>
  <si>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</si>
  <si>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</si>
  <si>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</si>
  <si>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</si>
  <si>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</si>
  <si>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</si>
  <si>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</si>
  <si>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</si>
  <si>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</si>
  <si>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</si>
  <si>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</si>
  <si>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</si>
  <si>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</si>
  <si>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</si>
  <si>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</si>
  <si>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</si>
  <si>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</si>
  <si>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</si>
  <si>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</si>
  <si>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</si>
  <si>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</si>
  <si>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</si>
  <si>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</si>
  <si>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</si>
  <si>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</si>
  <si>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</si>
  <si>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</si>
  <si>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</si>
  <si>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</si>
  <si>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</si>
  <si>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</si>
  <si>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</si>
  <si>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</si>
  <si>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</si>
  <si>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</si>
  <si>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</si>
  <si>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</si>
  <si>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</si>
  <si>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</si>
  <si>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</si>
  <si>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</si>
  <si>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</si>
  <si>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</si>
  <si>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</si>
  <si>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</si>
  <si>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</si>
  <si>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</si>
  <si>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</si>
  <si>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</si>
  <si>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</si>
  <si>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</si>
  <si>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</si>
  <si>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</si>
  <si>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</si>
  <si>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</si>
  <si>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</si>
  <si>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</si>
  <si>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</si>
  <si>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</si>
  <si>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</si>
  <si>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</si>
  <si>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</si>
  <si>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</si>
  <si>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</si>
  <si>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</si>
  <si>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</si>
  <si>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</si>
  <si>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</si>
  <si>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</si>
  <si>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</si>
  <si>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</si>
  <si>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</si>
  <si>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</si>
  <si>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</si>
  <si>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</si>
  <si>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</si>
  <si>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</si>
  <si>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</si>
  <si>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</si>
  <si>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</si>
  <si>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</si>
  <si>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</si>
  <si>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</si>
  <si>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</si>
  <si>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</si>
  <si>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</si>
  <si>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</si>
  <si>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</si>
  <si>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</si>
  <si>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</si>
  <si>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</si>
  <si>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</si>
  <si>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</si>
  <si>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</si>
  <si>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</si>
  <si>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</si>
  <si>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</si>
  <si>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</si>
  <si>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</si>
  <si>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</si>
  <si>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</si>
  <si>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</si>
  <si>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</si>
  <si>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</si>
  <si>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</si>
  <si>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</si>
  <si>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</si>
  <si>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</si>
  <si>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</si>
  <si>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</si>
  <si>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</si>
  <si>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</si>
  <si>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</si>
  <si>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</si>
  <si>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</si>
  <si>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</si>
  <si>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</si>
  <si>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</si>
  <si>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</si>
  <si>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</si>
  <si>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</si>
  <si>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</si>
  <si>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</si>
  <si>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</si>
  <si>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</si>
  <si>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</si>
  <si>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</si>
  <si>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</si>
  <si>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</si>
  <si>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</si>
  <si>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</si>
  <si>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</si>
  <si>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</si>
  <si>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</si>
  <si>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</si>
  <si>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</si>
  <si>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</si>
  <si>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</si>
  <si>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</si>
  <si>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</si>
  <si>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</si>
  <si>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</si>
  <si>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</si>
  <si>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</si>
  <si>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</si>
  <si>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</si>
  <si>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</si>
  <si>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</si>
  <si>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</si>
  <si>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</si>
  <si>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</si>
  <si>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</si>
  <si>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</si>
  <si>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</si>
  <si>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</si>
  <si>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</si>
  <si>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</si>
  <si>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</si>
  <si>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</si>
  <si>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</si>
  <si>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</si>
  <si>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</si>
  <si>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</si>
  <si>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</si>
  <si>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</si>
  <si>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</si>
  <si>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</si>
  <si>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</si>
  <si>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</si>
  <si>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</si>
  <si>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</si>
  <si>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</si>
  <si>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</si>
  <si>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</si>
  <si>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</si>
  <si>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</si>
  <si>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</si>
  <si>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</si>
  <si>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</si>
  <si>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</si>
  <si>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</si>
  <si>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</si>
  <si>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</si>
  <si>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</si>
  <si>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</si>
  <si>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</si>
  <si>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</si>
  <si>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</si>
  <si>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</si>
  <si>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</si>
  <si>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</si>
  <si>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</si>
  <si>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</si>
  <si>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</si>
  <si>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</si>
  <si>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</si>
  <si>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</si>
  <si>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</si>
  <si>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</si>
  <si>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</si>
  <si>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</si>
  <si>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</si>
  <si>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</si>
  <si>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</si>
  <si>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</si>
  <si>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</si>
  <si>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</si>
  <si>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</si>
  <si>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</si>
  <si>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</si>
  <si>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</si>
  <si>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</si>
  <si>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</si>
  <si>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</si>
  <si>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</si>
  <si>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</si>
  <si>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</si>
  <si>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</si>
  <si>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</si>
  <si>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</si>
  <si>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</si>
  <si>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</si>
  <si>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</si>
  <si>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</si>
  <si>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</si>
  <si>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</si>
  <si>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</si>
  <si>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</si>
  <si>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</si>
  <si>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</si>
  <si>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</si>
  <si>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</si>
  <si>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</si>
  <si>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</si>
  <si>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</si>
  <si>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</si>
  <si>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</si>
  <si>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</si>
  <si>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</si>
  <si>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</si>
  <si>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</si>
  <si>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</si>
  <si>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</si>
  <si>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</si>
  <si>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</si>
  <si>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</si>
  <si>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</si>
  <si>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</si>
  <si>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</si>
  <si>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</si>
  <si>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</si>
  <si>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</si>
  <si>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</si>
  <si>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</si>
  <si>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</si>
  <si>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</si>
  <si>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</si>
  <si>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</si>
  <si>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</si>
  <si>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</si>
  <si>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</si>
  <si>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</si>
  <si>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</si>
  <si>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</si>
  <si>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</si>
  <si>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</si>
  <si>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</si>
  <si>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</si>
  <si>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</si>
  <si>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</si>
  <si>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</si>
  <si>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</si>
  <si>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</si>
  <si>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</si>
  <si>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</si>
  <si>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</si>
  <si>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</si>
  <si>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</si>
  <si>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</si>
  <si>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</si>
  <si>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</si>
  <si>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</si>
  <si>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</si>
  <si>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</si>
  <si>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</si>
  <si>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</si>
  <si>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</si>
  <si>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</si>
  <si>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</si>
  <si>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</si>
  <si>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</si>
  <si>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</si>
  <si>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</si>
  <si>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</si>
  <si>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</si>
  <si>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</si>
  <si>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</si>
  <si>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</si>
  <si>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</si>
  <si>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</si>
  <si>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</si>
  <si>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</si>
  <si>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</si>
  <si>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</si>
  <si>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</si>
  <si>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</si>
  <si>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</si>
  <si>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</si>
  <si>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</si>
  <si>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</si>
  <si>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</si>
  <si>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</si>
  <si>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</si>
  <si>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</si>
  <si>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</si>
  <si>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</si>
  <si>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</si>
  <si>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</si>
  <si>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</si>
  <si>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</si>
  <si>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</si>
  <si>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</si>
  <si>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</si>
  <si>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</si>
  <si>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</si>
  <si>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</si>
  <si>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</si>
  <si>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</si>
  <si>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</si>
  <si>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</si>
  <si>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</si>
  <si>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</si>
  <si>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</si>
  <si>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</si>
  <si>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</si>
  <si>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</si>
  <si>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</si>
  <si>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</si>
  <si>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</si>
  <si>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</si>
  <si>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</si>
  <si>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</si>
  <si>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</si>
  <si>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</si>
  <si>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</si>
  <si>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</si>
  <si>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</si>
  <si>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</si>
  <si>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</si>
  <si>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</si>
  <si>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</si>
  <si>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</si>
  <si>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</si>
  <si>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</si>
  <si>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</si>
  <si>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</si>
  <si>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</si>
  <si>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</si>
  <si>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</si>
  <si>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</si>
  <si>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</si>
  <si>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</si>
  <si>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</si>
  <si>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</si>
  <si>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</si>
  <si>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</si>
  <si>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</si>
  <si>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</si>
  <si>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</si>
  <si>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</si>
  <si>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</si>
  <si>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</si>
  <si>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</si>
  <si>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</si>
  <si>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</si>
  <si>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</si>
  <si>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</si>
  <si>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</si>
  <si>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</si>
  <si>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</si>
  <si>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</si>
  <si>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</si>
  <si>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</si>
  <si>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</si>
  <si>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</si>
  <si>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</si>
  <si>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</si>
  <si>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</si>
  <si>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</si>
  <si>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</si>
  <si>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</si>
  <si>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</si>
  <si>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</si>
  <si>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</si>
  <si>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</si>
  <si>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</si>
  <si>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</si>
  <si>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</si>
  <si>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</si>
  <si>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</si>
  <si>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</si>
  <si>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</si>
  <si>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</si>
  <si>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</si>
  <si>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</si>
  <si>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</si>
  <si>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</si>
  <si>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</si>
  <si>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</si>
  <si>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</si>
  <si>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</si>
  <si>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</si>
  <si>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</si>
  <si>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</si>
  <si>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</si>
  <si>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</si>
  <si>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</si>
  <si>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</si>
  <si>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</si>
  <si>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</si>
  <si>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</si>
  <si>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</si>
  <si>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</si>
  <si>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</si>
  <si>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</si>
  <si>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</si>
  <si>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</si>
  <si>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</si>
  <si>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</si>
  <si>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</si>
  <si>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</si>
  <si>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</si>
  <si>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</si>
  <si>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</si>
  <si>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</si>
  <si>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</si>
  <si>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</si>
  <si>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</si>
  <si>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</si>
  <si>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</si>
  <si>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</si>
  <si>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</si>
  <si>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</si>
  <si>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</si>
  <si>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</si>
  <si>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</si>
  <si>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</si>
  <si>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</si>
  <si>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</si>
  <si>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</si>
  <si>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</si>
  <si>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</si>
  <si>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</si>
  <si>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</si>
  <si>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</si>
  <si>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</si>
  <si>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</si>
  <si>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</si>
  <si>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</si>
  <si>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</si>
  <si>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</si>
  <si>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</si>
  <si>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</si>
  <si>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</si>
  <si>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</si>
  <si>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</si>
  <si>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</si>
  <si>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</si>
  <si>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</si>
  <si>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</si>
  <si>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</si>
  <si>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</si>
  <si>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</si>
  <si>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</si>
  <si>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</si>
  <si>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</si>
  <si>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</si>
  <si>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</si>
  <si>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</si>
  <si>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</si>
  <si>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</si>
  <si>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</si>
  <si>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</si>
  <si>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</si>
  <si>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</si>
  <si>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</si>
  <si>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</si>
  <si>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</si>
  <si>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</si>
  <si>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</si>
  <si>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</si>
  <si>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</si>
  <si>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</si>
  <si>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</si>
  <si>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</si>
  <si>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</si>
  <si>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</si>
  <si>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</si>
  <si>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</si>
  <si>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</si>
  <si>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</si>
  <si>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</si>
  <si>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</si>
  <si>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</si>
  <si>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</si>
  <si>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</si>
  <si>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</si>
  <si>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</si>
  <si>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</si>
  <si>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</si>
  <si>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</si>
  <si>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</si>
  <si>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</si>
  <si>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</si>
  <si>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</si>
  <si>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</si>
  <si>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</si>
  <si>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</si>
  <si>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</si>
  <si>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</si>
  <si>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</si>
  <si>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</si>
  <si>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</si>
  <si>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</si>
  <si>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</si>
  <si>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</si>
  <si>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</si>
  <si>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</si>
  <si>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</si>
  <si>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</si>
  <si>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</si>
  <si>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</si>
  <si>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</si>
  <si>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</si>
  <si>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</si>
  <si>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</si>
  <si>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</si>
  <si>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</si>
  <si>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</si>
  <si>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</si>
  <si>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</si>
  <si>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</si>
  <si>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</si>
  <si>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</si>
  <si>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</si>
  <si>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</si>
  <si>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</si>
  <si>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</si>
  <si>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</si>
  <si>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</si>
  <si>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</si>
  <si>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</si>
  <si>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</si>
  <si>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</si>
  <si>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</si>
  <si>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</si>
  <si>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</si>
  <si>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</si>
  <si>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</si>
  <si>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</si>
  <si>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</si>
  <si>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</si>
  <si>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</si>
  <si>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</si>
  <si>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</si>
  <si>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</si>
  <si>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</si>
  <si>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</si>
  <si>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</si>
  <si>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</si>
  <si>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</si>
  <si>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</si>
  <si>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</si>
  <si>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</si>
  <si>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</si>
  <si>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</si>
  <si>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</si>
  <si>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</si>
  <si>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</si>
  <si>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</si>
  <si>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</si>
  <si>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</si>
  <si>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</si>
  <si>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</si>
  <si>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</si>
  <si>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</si>
  <si>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</si>
  <si>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</si>
  <si>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</si>
  <si>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</si>
  <si>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</si>
  <si>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</si>
  <si>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</si>
  <si>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</si>
  <si>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</si>
  <si>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</si>
  <si>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</si>
  <si>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</si>
  <si>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</si>
  <si>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</si>
  <si>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</si>
  <si>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</si>
  <si>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</si>
  <si>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</si>
  <si>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</si>
  <si>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</si>
  <si>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</si>
  <si>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</si>
  <si>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</si>
  <si>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</si>
  <si>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</si>
  <si>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</si>
  <si>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</si>
  <si>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</si>
  <si>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</si>
  <si>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</si>
  <si>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</si>
  <si>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</si>
  <si>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</si>
  <si>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</si>
  <si>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</si>
  <si>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</si>
  <si>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</si>
  <si>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</si>
  <si>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</si>
  <si>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</si>
  <si>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</si>
  <si>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</si>
  <si>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</si>
  <si>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</si>
  <si>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</si>
  <si>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</si>
  <si>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</si>
  <si>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</si>
  <si>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</si>
  <si>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</si>
  <si>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</si>
  <si>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</si>
  <si>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</si>
  <si>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</si>
  <si>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</si>
  <si>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</si>
  <si>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</si>
  <si>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</si>
  <si>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</si>
  <si>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</si>
  <si>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</si>
  <si>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</si>
  <si>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</si>
  <si>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</si>
  <si>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</si>
  <si>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</si>
  <si>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</si>
  <si>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</si>
  <si>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</si>
  <si>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</si>
  <si>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</si>
  <si>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</si>
  <si>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</si>
  <si>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</si>
  <si>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</si>
  <si>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</si>
  <si>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</si>
  <si>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</si>
  <si>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</si>
  <si>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</si>
  <si>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</si>
  <si>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</si>
  <si>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</si>
  <si>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</si>
  <si>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</si>
  <si>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</si>
  <si>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</si>
  <si>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</si>
  <si>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</si>
  <si>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</si>
  <si>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</si>
  <si>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</si>
  <si>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</si>
  <si>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</si>
  <si>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</si>
  <si>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</si>
  <si>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</si>
  <si>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</si>
  <si>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</si>
  <si>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</si>
  <si>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</si>
  <si>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</si>
  <si>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</si>
  <si>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</si>
  <si>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</si>
  <si>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</si>
  <si>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</si>
  <si>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</si>
  <si>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</si>
  <si>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</si>
  <si>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</si>
  <si>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</si>
  <si>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</si>
  <si>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</si>
  <si>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</si>
  <si>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</si>
  <si>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</si>
  <si>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</si>
  <si>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</si>
  <si>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</si>
  <si>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</si>
  <si>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</si>
  <si>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</si>
  <si>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</si>
  <si>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</si>
  <si>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</si>
  <si>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</si>
  <si>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</si>
  <si>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</si>
  <si>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</si>
  <si>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</si>
  <si>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</si>
  <si>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</si>
  <si>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</si>
  <si>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</si>
  <si>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</si>
  <si>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</si>
  <si>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</si>
  <si>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</si>
  <si>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</si>
  <si>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</si>
  <si>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</si>
  <si>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</si>
  <si>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</si>
  <si>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</si>
  <si>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</si>
  <si>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</si>
  <si>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</si>
  <si>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</si>
  <si>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</si>
  <si>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</si>
  <si>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</si>
  <si>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</si>
  <si>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</si>
  <si>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</si>
  <si>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</si>
  <si>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</si>
  <si>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</si>
  <si>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</si>
  <si>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</si>
  <si>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</si>
  <si>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</si>
  <si>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</si>
  <si>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</si>
  <si>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</si>
  <si>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</si>
  <si>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</si>
  <si>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</si>
  <si>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</si>
  <si>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</si>
  <si>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</si>
  <si>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</si>
  <si>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</si>
  <si>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</si>
  <si>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</si>
  <si>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</si>
  <si>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</si>
  <si>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</si>
  <si>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</si>
  <si>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</si>
  <si>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</si>
  <si>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</si>
  <si>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</si>
  <si>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</si>
  <si>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</si>
  <si>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</si>
  <si>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</si>
  <si>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</si>
  <si>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</si>
  <si>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</si>
  <si>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</si>
  <si>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</si>
  <si>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</si>
  <si>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</si>
  <si>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</si>
  <si>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</si>
  <si>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</si>
  <si>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</si>
  <si>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</si>
  <si>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</si>
  <si>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</si>
  <si>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</si>
  <si>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</si>
  <si>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</si>
  <si>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</si>
  <si>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</si>
  <si>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</si>
  <si>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</si>
  <si>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</si>
  <si>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</si>
  <si>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</si>
  <si>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</si>
  <si>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</si>
  <si>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</si>
  <si>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</si>
  <si>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</si>
  <si>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</si>
  <si>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</si>
  <si>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</si>
  <si>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</si>
  <si>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</si>
  <si>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</si>
  <si>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</si>
  <si>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</si>
  <si>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</si>
  <si>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</si>
  <si>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</si>
  <si>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</si>
  <si>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</si>
  <si>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</si>
  <si>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</si>
  <si>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</si>
  <si>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</si>
  <si>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</si>
  <si>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</si>
  <si>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</si>
  <si>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</si>
  <si>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</si>
  <si>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</si>
  <si>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</si>
  <si>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</si>
  <si>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</si>
  <si>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</si>
  <si>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</si>
  <si>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</si>
  <si>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</si>
  <si>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</si>
  <si>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</si>
  <si>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</si>
  <si>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</si>
  <si>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</si>
  <si>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</si>
  <si>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</si>
  <si>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</si>
  <si>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</si>
  <si>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</si>
  <si>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</si>
  <si>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</si>
  <si>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</si>
  <si>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</si>
  <si>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</si>
  <si>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</si>
  <si>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</si>
  <si>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</si>
  <si>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</si>
  <si>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</si>
  <si>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</si>
  <si>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</si>
  <si>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</si>
  <si>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</si>
  <si>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</si>
  <si>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</si>
  <si>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</si>
  <si>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</si>
  <si>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</si>
  <si>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</si>
  <si>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</si>
  <si>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</si>
  <si>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</si>
  <si>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</si>
  <si>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</si>
  <si>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</si>
  <si>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</si>
  <si>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</si>
  <si>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</si>
  <si>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</si>
  <si>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</si>
  <si>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</si>
  <si>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</si>
  <si>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</si>
  <si>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</si>
  <si>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</si>
  <si>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</si>
  <si>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</si>
  <si>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</si>
  <si>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</si>
  <si>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</si>
  <si>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</si>
  <si>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</si>
  <si>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</si>
  <si>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</si>
  <si>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</si>
  <si>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</si>
  <si>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</si>
  <si>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</si>
  <si>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</si>
  <si>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</si>
  <si>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</si>
  <si>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</si>
  <si>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</si>
  <si>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</si>
  <si>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</si>
  <si>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</si>
  <si>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</si>
  <si>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</si>
  <si>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</si>
  <si>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</si>
  <si>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</si>
  <si>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</si>
  <si>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</si>
  <si>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</si>
  <si>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</si>
  <si>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</si>
  <si>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</si>
  <si>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</si>
  <si>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</si>
  <si>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</si>
  <si>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</si>
  <si>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</si>
  <si>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</si>
  <si>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</si>
  <si>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</si>
  <si>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</si>
  <si>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</si>
  <si>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</si>
  <si>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</si>
  <si>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</si>
  <si>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</si>
  <si>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</si>
  <si>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</si>
  <si>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</si>
  <si>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</si>
  <si>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</si>
  <si>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</si>
  <si>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</si>
  <si>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</si>
  <si>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</si>
  <si>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</si>
  <si>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</si>
  <si>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</si>
  <si>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</si>
  <si>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</si>
  <si>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</si>
  <si>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</si>
  <si>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</si>
  <si>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</si>
  <si>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</si>
  <si>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</si>
  <si>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</si>
  <si>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</si>
  <si>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</si>
  <si>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</si>
  <si>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</si>
  <si>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</si>
  <si>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</si>
  <si>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</si>
  <si>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</si>
  <si>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</si>
  <si>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</si>
  <si>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</si>
  <si>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</si>
  <si>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</si>
  <si>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</si>
  <si>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</si>
  <si>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</si>
  <si>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</si>
  <si>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</si>
  <si>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</si>
  <si>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</si>
  <si>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</si>
  <si>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</si>
  <si>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</si>
  <si>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</si>
  <si>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</si>
  <si>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</si>
  <si>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</si>
  <si>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</si>
  <si>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</si>
  <si>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</si>
  <si>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</si>
  <si>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</si>
  <si>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</si>
  <si>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</si>
  <si>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</si>
  <si>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</si>
  <si>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</si>
  <si>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</si>
  <si>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</si>
  <si>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</si>
  <si>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</si>
  <si>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</si>
  <si>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</si>
  <si>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</si>
  <si>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</si>
  <si>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</si>
  <si>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</si>
  <si>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</si>
  <si>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</si>
  <si>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</si>
  <si>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</si>
  <si>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</si>
  <si>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</si>
  <si>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</si>
  <si>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</si>
  <si>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</si>
  <si>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</si>
  <si>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</si>
  <si>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</si>
  <si>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</si>
  <si>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</si>
  <si>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</si>
  <si>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</si>
  <si>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</si>
  <si>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</si>
  <si>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</si>
  <si>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</si>
  <si>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</si>
  <si>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</si>
  <si>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</si>
  <si>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</si>
  <si>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</si>
  <si>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</si>
  <si>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</si>
  <si>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</si>
  <si>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</si>
  <si>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</si>
  <si>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</si>
  <si>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</si>
  <si>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</si>
  <si>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</si>
  <si>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</si>
  <si>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</si>
  <si>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</si>
  <si>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</si>
  <si>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</si>
  <si>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</si>
  <si>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</si>
  <si>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</si>
  <si>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</si>
  <si>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</si>
  <si>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</si>
  <si>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SU'27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</si>
  <si>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</si>
  <si>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</si>
  <si>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</si>
  <si>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</si>
  <si>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</si>
  <si>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</si>
  <si>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</si>
  <si>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</si>
  <si>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</si>
  <si>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</si>
  <si>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</si>
  <si>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</si>
  <si>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</si>
  <si>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</si>
  <si>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</si>
  <si>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</si>
  <si>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</si>
  <si>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</si>
  <si>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</si>
  <si>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</si>
  <si>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</si>
  <si>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dfm-1724</t>
  </si>
  <si>
    <t>dfm-1725</t>
  </si>
  <si>
    <t>dfm-1726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</si>
  <si>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</si>
  <si>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</si>
  <si>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</si>
  <si>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</si>
  <si>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</si>
  <si>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</si>
  <si>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</si>
  <si>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</si>
  <si>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</si>
  <si>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</si>
  <si>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</si>
  <si>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</si>
  <si>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</si>
  <si>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</si>
  <si>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</si>
  <si>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</si>
  <si>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</si>
  <si>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</si>
  <si>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</si>
  <si>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</si>
  <si>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</si>
  <si>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</si>
  <si>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</si>
  <si>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</si>
  <si>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</si>
  <si>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</si>
  <si>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</si>
  <si>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</si>
  <si>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</si>
  <si>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</si>
  <si>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</si>
  <si>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</si>
  <si>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</si>
  <si>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</si>
  <si>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</si>
  <si>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</si>
  <si>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</si>
  <si>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</si>
  <si>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</si>
  <si>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</si>
  <si>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</si>
  <si>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</si>
  <si>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</si>
  <si>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</si>
  <si>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</si>
  <si>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</si>
  <si>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</si>
  <si>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</si>
  <si>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</si>
  <si>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</si>
  <si>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</si>
  <si>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</si>
  <si>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</si>
  <si>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</si>
  <si>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</si>
  <si>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</si>
  <si>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</si>
  <si>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</si>
  <si>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</si>
  <si>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</si>
  <si>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</si>
  <si>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</si>
  <si>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</si>
  <si>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</si>
  <si>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</si>
  <si>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</si>
  <si>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</si>
  <si>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</si>
  <si>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</si>
  <si>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</si>
  <si>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</si>
  <si>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</si>
  <si>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</si>
  <si>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</si>
  <si>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</si>
  <si>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</si>
  <si>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</si>
  <si>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</si>
  <si>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</si>
  <si>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</si>
  <si>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</si>
  <si>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</si>
  <si>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</si>
  <si>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</si>
  <si>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</si>
  <si>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</si>
  <si>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</si>
  <si>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</si>
  <si>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WB209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</si>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</sst>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3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8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728" totalsRowShown="0" headerRowDxfId="26" dataDxfId="25" tableBorderDxfId="24">
  <autoFilter ref="A2:K1728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49"/>
  <sheetViews>
    <sheetView tabSelected="1" zoomScale="106" zoomScaleNormal="100" workbookViewId="0">
      <pane ySplit="2" topLeftCell="A1715" activePane="bottomLeft" state="frozen"/>
      <selection pane="bottomLeft" activeCell="G1721" sqref="G172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35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35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35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35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35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35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35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35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35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35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35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35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35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35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35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35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35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35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35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35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35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35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35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35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35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35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35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35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35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35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35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35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35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35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35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35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35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35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35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35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35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35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35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19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19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19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19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19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19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35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35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35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35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35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35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35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35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35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35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35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35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35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35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35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35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35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35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35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IF(COUNTIFS($E$3:E1728,E910)=1,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IF(COUNTIFS($E$3:E1728,E911)=1,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IF(COUNTIFS($E$3:E1728,E912)=1,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IF(COUNTIFS($E$3:E1728,E913)=1,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IF(COUNTIFS($E$3:E1728,E914)=1,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IF(COUNTIFS($E$3:E1728,E915)=1,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IF(COUNTIFS($E$3:E1728,E916)=1,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IF(COUNTIFS($E$3:E1728,E917)=1,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IF(COUNTIFS($E$3:E1728,E918)=1,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IF(COUNTIFS($E$3:E1728,E919)=1,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IF(COUNTIFS($E$3:E1728,E920)=1,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IF(COUNTIFS($E$3:E1728,E925)=1,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IF(COUNTIFS($E$3:E1728,E926)=1,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IF(COUNTIFS($E$3:E1728,E927)=1,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IF(COUNTIFS($E$3:E1728,E928)=1,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IF(COUNTIFS($E$3:E1728,E929)=1,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IF(COUNTIFS($E$3:E1728,E939)=1,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IF(COUNTIFS($E$3:E1728,E944)=1,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IF(COUNTIFS($E$3:E1728,E945)=1,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IF(COUNTIFS($E$3:E1728,E946)=1,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IF(COUNTIFS($E$3:E1728,E947)=1,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IF(COUNTIFS($E$3:E1728,E948)=1,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IF(COUNTIFS($E$3:E1728,E955)=1,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IF(COUNTIFS($E$3:E1728,E956)=1,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IF(COUNTIFS($E$3:E1728,E957)=1,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IF(COUNTIFS($E$3:E1728,E959)=1,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35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IF(COUNTIFS($E$3:E1728,E972)=1, K972, 0)</f>
        <v>0</v>
      </c>
    </row>
    <row r="973" spans="1:12" ht="39.75" customHeight="1">
      <c r="A973" s="18" t="s">
        <v>1450</v>
      </c>
      <c r="B973" s="35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IF(COUNTIFS($E$3:E1728,E973)=1, K973, 0)</f>
        <v>0</v>
      </c>
    </row>
    <row r="974" spans="1:12" ht="39.75" customHeight="1">
      <c r="A974" s="18" t="s">
        <v>1451</v>
      </c>
      <c r="B974" s="35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IF(COUNTIFS($E$3:E1728,E974)=1, K974, 0)</f>
        <v>0</v>
      </c>
    </row>
    <row r="975" spans="1:12" ht="39.75" customHeight="1">
      <c r="A975" s="18" t="s">
        <v>1452</v>
      </c>
      <c r="B975" s="35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IF(COUNTIFS($E$3:E1728,E975)=1, K975, 0)</f>
        <v>0</v>
      </c>
    </row>
    <row r="976" spans="1:12" ht="39.75" customHeight="1">
      <c r="A976" s="18" t="s">
        <v>1454</v>
      </c>
      <c r="B976" s="35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IF(COUNTIFS($E$3:E1728,E976)=1, K976, 0)</f>
        <v>0</v>
      </c>
    </row>
    <row r="977" spans="1:12" ht="39.75" customHeight="1">
      <c r="A977" s="18" t="s">
        <v>1456</v>
      </c>
      <c r="B977" s="35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IF(COUNTIFS($E$3:E1728,E977)=1, K977, 0)</f>
        <v>0</v>
      </c>
    </row>
    <row r="978" spans="1:12" ht="39.75" customHeight="1">
      <c r="A978" s="18" t="s">
        <v>1457</v>
      </c>
      <c r="B978" s="35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35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35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35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35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35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35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35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35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35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35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35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35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35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35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IF(COUNTIFS($E$3:E1728,E992)=1, K992, 0)</f>
        <v>0</v>
      </c>
    </row>
    <row r="993" spans="1:12" ht="39.75" customHeight="1">
      <c r="A993" s="18" t="s">
        <v>1475</v>
      </c>
      <c r="B993" s="35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35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35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35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35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35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35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IF(COUNTIFS($E$3:E1728,E999)=1, K999, 0)</f>
        <v>0</v>
      </c>
    </row>
    <row r="1000" spans="1:12" ht="39.75" customHeight="1">
      <c r="A1000" s="18" t="s">
        <v>1482</v>
      </c>
      <c r="B1000" s="35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35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35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35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35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IF(COUNTIFS($E$3:E1728,E1004)=1, K1004, 0)</f>
        <v>0</v>
      </c>
    </row>
    <row r="1005" spans="1:12" ht="39.75" customHeight="1">
      <c r="A1005" s="18" t="s">
        <v>1487</v>
      </c>
      <c r="B1005" s="35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IF(COUNTIFS($E$3:E1728,E1005)=1, K1005, 0)</f>
        <v>0</v>
      </c>
    </row>
    <row r="1006" spans="1:12" ht="39.75" customHeight="1">
      <c r="A1006" s="18" t="s">
        <v>1490</v>
      </c>
      <c r="B1006" s="35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35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35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35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35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IF(COUNTIFS($E$3:E1728,E1010)=1, K1010, 0)</f>
        <v>0</v>
      </c>
    </row>
    <row r="1011" spans="1:12" ht="39.75" customHeight="1">
      <c r="A1011" s="18" t="s">
        <v>1503</v>
      </c>
      <c r="B1011" s="35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35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35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35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35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IF(COUNTIFS($E$3:E1728,E1015)=1, K1015, 0)</f>
        <v>0</v>
      </c>
    </row>
    <row r="1016" spans="1:12" ht="39.75" customHeight="1">
      <c r="A1016" s="18" t="s">
        <v>1511</v>
      </c>
      <c r="B1016" s="35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IF(COUNTIFS($E$3:E1728,E1016)=1, K1016, 0)</f>
        <v>0</v>
      </c>
    </row>
    <row r="1017" spans="1:12" ht="39.75" customHeight="1">
      <c r="A1017" s="18" t="s">
        <v>1514</v>
      </c>
      <c r="B1017" s="35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35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35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35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35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35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35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35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35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35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IF(COUNTIFS($E$3:E1728,E1026)=1, K1026, 0)</f>
        <v>0</v>
      </c>
    </row>
    <row r="1027" spans="1:12" ht="39.75" customHeight="1">
      <c r="A1027" s="18" t="s">
        <v>1526</v>
      </c>
      <c r="B1027" s="35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IF(COUNTIFS($E$3:E1728,E1027)=1, K1027, 0)</f>
        <v>0</v>
      </c>
    </row>
    <row r="1028" spans="1:12" ht="39.75" customHeight="1">
      <c r="A1028" s="18" t="s">
        <v>1530</v>
      </c>
      <c r="B1028" s="35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IF(COUNTIFS($E$3:E1728,E1028)=1, K1028, 0)</f>
        <v>0</v>
      </c>
    </row>
    <row r="1029" spans="1:12" ht="39.75" customHeight="1">
      <c r="A1029" s="18" t="s">
        <v>1531</v>
      </c>
      <c r="B1029" s="35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IF(COUNTIFS($E$3:E1728,E1029)=1, K1029, 0)</f>
        <v>0</v>
      </c>
    </row>
    <row r="1030" spans="1:12" ht="39.75" customHeight="1">
      <c r="A1030" s="18" t="s">
        <v>1532</v>
      </c>
      <c r="B1030" s="35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IF(COUNTIFS($E$3:E1728,E1030)=1, K1030, 0)</f>
        <v>0</v>
      </c>
    </row>
    <row r="1031" spans="1:12" ht="39.75" customHeight="1">
      <c r="A1031" s="18" t="s">
        <v>1533</v>
      </c>
      <c r="B1031" s="35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IF(COUNTIFS($E$3:E1728,E1031)=1, K1031, 0)</f>
        <v>0</v>
      </c>
    </row>
    <row r="1032" spans="1:12" ht="39.75" customHeight="1">
      <c r="A1032" s="18" t="s">
        <v>1534</v>
      </c>
      <c r="B1032" s="35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IF(COUNTIFS($E$3:E1728,E1032)=1, K1032, 0)</f>
        <v>0</v>
      </c>
    </row>
    <row r="1033" spans="1:12" ht="39.75" customHeight="1">
      <c r="A1033" s="18" t="s">
        <v>1535</v>
      </c>
      <c r="B1033" s="35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IF(COUNTIFS($E$3:E1728,E1033)=1, K1033, 0)</f>
        <v>0</v>
      </c>
    </row>
    <row r="1034" spans="1:12" ht="39.75" customHeight="1">
      <c r="A1034" s="18" t="s">
        <v>1536</v>
      </c>
      <c r="B1034" s="35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IF(COUNTIFS($E$3:E1728,E1034)=1, K1034, 0)</f>
        <v>0</v>
      </c>
    </row>
    <row r="1035" spans="1:12" ht="39.75" customHeight="1">
      <c r="A1035" s="18" t="s">
        <v>1537</v>
      </c>
      <c r="B1035" s="35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IF(COUNTIFS($E$3:E1728,E1035)=1,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IF(COUNTIFS($E$3:E1728,E1036)=1,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IF(COUNTIFS($E$3:E1728,E1038)=1,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IF(COUNTIFS($E$3:E1728,E1039)=1,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IF(COUNTIFS($E$3:E1728,E1040)=1,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IF(COUNTIFS($E$3:E1728,E1041)=1,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IF(COUNTIFS($E$3:E1728,E1042)=1,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IF(COUNTIFS($E$3:E1728,E1043)=1,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IF(COUNTIFS($E$3:E1728,E1044)=1,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IF(COUNTIFS($E$3:E1728,E1045)=1,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IF(COUNTIFS($E$3:E1728,E1046)=1, K1046, 0)</f>
        <v>0</v>
      </c>
    </row>
    <row r="1047" spans="1:12" ht="39.75" customHeight="1">
      <c r="A1047" s="18" t="s">
        <v>1554</v>
      </c>
      <c r="B1047" s="35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IF(COUNTIFS($E$3:E1728,E1047)=1, K1047, 0)</f>
        <v>0</v>
      </c>
    </row>
    <row r="1048" spans="1:12" ht="39.75" customHeight="1">
      <c r="A1048" s="18" t="s">
        <v>1557</v>
      </c>
      <c r="B1048" s="35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IF(COUNTIFS($E$3:E1728,E1048)=1, K1048, 0)</f>
        <v>0</v>
      </c>
    </row>
    <row r="1049" spans="1:12" ht="39.75" customHeight="1">
      <c r="A1049" s="18" t="s">
        <v>1558</v>
      </c>
      <c r="B1049" s="35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IF(COUNTIFS($E$3:E1728,E1049)=1, K1049, 0)</f>
        <v>0</v>
      </c>
    </row>
    <row r="1050" spans="1:12" ht="39.75" customHeight="1">
      <c r="A1050" s="18" t="s">
        <v>1559</v>
      </c>
      <c r="B1050" s="35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IF(COUNTIFS($E$3:E1728,E1050)=1, K1050, 0)</f>
        <v>0</v>
      </c>
    </row>
    <row r="1051" spans="1:12" ht="39.75" customHeight="1">
      <c r="A1051" s="18" t="s">
        <v>1560</v>
      </c>
      <c r="B1051" s="35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IF(COUNTIFS($E$3:E1728,E1051)=1, K1051, 0)</f>
        <v>0</v>
      </c>
    </row>
    <row r="1052" spans="1:12" ht="39.75" customHeight="1">
      <c r="A1052" s="18" t="s">
        <v>1563</v>
      </c>
      <c r="B1052" s="35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35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35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IF(COUNTIFS($E$3:E1728,E1054)=1, K1054, 0)</f>
        <v>0</v>
      </c>
    </row>
    <row r="1055" spans="1:12" ht="39.75" customHeight="1">
      <c r="A1055" s="18" t="s">
        <v>1566</v>
      </c>
      <c r="B1055" s="35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IF(COUNTIFS($E$3:E1728,E1055)=1,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IF(COUNTIFS($E$3:E1728,E1056)=1,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IF(COUNTIFS($E$3:E1728,E1061)=1,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IF(COUNTIFS($E$3:E1728,E1062)=1,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IF(COUNTIFS($E$3:E1728,E1063)=1,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IF(COUNTIFS($E$3:E1728,E1066)=1, K1066, 0)</f>
        <v>0</v>
      </c>
    </row>
    <row r="1067" spans="1:12" ht="39.75" customHeight="1">
      <c r="A1067" s="18" t="s">
        <v>1579</v>
      </c>
      <c r="B1067" s="35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IF(COUNTIFS($E$3:E1728,E1067)=1, K1067, 0)</f>
        <v>0</v>
      </c>
    </row>
    <row r="1068" spans="1:12" ht="39.75" customHeight="1">
      <c r="A1068" s="18" t="s">
        <v>1581</v>
      </c>
      <c r="B1068" s="35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35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35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35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IF(COUNTIFS($E$3:E1728,E1071)=1, K1071, 0)</f>
        <v>0</v>
      </c>
    </row>
    <row r="1072" spans="1:12" ht="39.75" customHeight="1">
      <c r="A1072" s="18" t="s">
        <v>1585</v>
      </c>
      <c r="B1072" s="35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IF(COUNTIFS($E$3:E1728,E1072)=1, K1072, 0)</f>
        <v>0</v>
      </c>
    </row>
    <row r="1073" spans="1:12" ht="39.75" customHeight="1">
      <c r="A1073" s="18" t="s">
        <v>1586</v>
      </c>
      <c r="B1073" s="35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IF(COUNTIFS($E$3:E1728,E1073)=1, K1073, 0)</f>
        <v>0</v>
      </c>
    </row>
    <row r="1074" spans="1:12" ht="39.75" customHeight="1">
      <c r="A1074" s="18" t="s">
        <v>1588</v>
      </c>
      <c r="B1074" s="35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IF(COUNTIFS($E$3:E1728,E1074)=1, K1074, 0)</f>
        <v>0</v>
      </c>
    </row>
    <row r="1075" spans="1:12" ht="39.75" customHeight="1">
      <c r="A1075" s="18" t="s">
        <v>1590</v>
      </c>
      <c r="B1075" s="35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IF(COUNTIFS($E$3:E1728,E1075)=1, K1075, 0)</f>
        <v>0</v>
      </c>
    </row>
    <row r="1076" spans="1:12" ht="39.75" customHeight="1">
      <c r="A1076" s="18" t="s">
        <v>1591</v>
      </c>
      <c r="B1076" s="35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IF(COUNTIFS($E$3:E1728,E1076)=1, K1076, 0)</f>
        <v>0</v>
      </c>
    </row>
    <row r="1077" spans="1:12" ht="39.75" customHeight="1">
      <c r="A1077" s="18" t="s">
        <v>1592</v>
      </c>
      <c r="B1077" s="35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IF(COUNTIFS($E$3:E1728,E1077)=1,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IF(COUNTIFS($E$3:E1728,E1078)=1,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IF(COUNTIFS($E$3:E1728,E1084)=1,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IF(COUNTIFS($E$3:E1728,E1085)=1,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IF(COUNTIFS($E$3:E1728,E1086)=1,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IF(COUNTIFS($E$3:E1728,E1088)=1, K1088, 0)</f>
        <v>0</v>
      </c>
    </row>
    <row r="1089" spans="1:12" ht="41.25" customHeight="1">
      <c r="A1089" s="18" t="s">
        <v>1605</v>
      </c>
      <c r="B1089" s="35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IF(COUNTIFS($E$3:E1728,E1089)=1, K1089, 0)</f>
        <v>0</v>
      </c>
    </row>
    <row r="1090" spans="1:12" ht="41.25" customHeight="1">
      <c r="A1090" s="18" t="s">
        <v>1607</v>
      </c>
      <c r="B1090" s="35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35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35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35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35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35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35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35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35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IF(COUNTIFS($E$3:E1728,E1098)=1, K1098, 0)</f>
        <v>0</v>
      </c>
    </row>
    <row r="1099" spans="1:12" ht="41.25" customHeight="1">
      <c r="A1099" s="18" t="s">
        <v>1618</v>
      </c>
      <c r="B1099" s="35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IF(COUNTIFS($E$3:E1728,E1099)=1, K1099, 0)</f>
        <v>0</v>
      </c>
    </row>
    <row r="1100" spans="1:12" ht="41.25" customHeight="1">
      <c r="A1100" s="18" t="s">
        <v>1620</v>
      </c>
      <c r="B1100" s="35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IF(COUNTIFS($E$3:E1728,E1100)=1, K1100, 0)</f>
        <v>0</v>
      </c>
    </row>
    <row r="1101" spans="1:12" ht="41.25" customHeight="1">
      <c r="A1101" s="18" t="s">
        <v>1624</v>
      </c>
      <c r="B1101" s="35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IF(COUNTIFS($E$3:E1728,E1101)=1, K1101, 0)</f>
        <v>0</v>
      </c>
    </row>
    <row r="1102" spans="1:12" ht="41.25" customHeight="1">
      <c r="A1102" s="18" t="s">
        <v>1625</v>
      </c>
      <c r="B1102" s="35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IF(COUNTIFS($E$3:E1728,E1102)=1, K1102, 0)</f>
        <v>0</v>
      </c>
    </row>
    <row r="1103" spans="1:12" ht="41.25" customHeight="1">
      <c r="A1103" s="18" t="s">
        <v>1626</v>
      </c>
      <c r="B1103" s="35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IF(COUNTIFS($E$3:E1728,E1103)=1, K1103, 0)</f>
        <v>0</v>
      </c>
    </row>
    <row r="1104" spans="1:12" ht="41.25" customHeight="1">
      <c r="A1104" s="18" t="s">
        <v>1627</v>
      </c>
      <c r="B1104" s="35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IF(COUNTIFS($E$3:E1728,E1104)=1, K1104, 0)</f>
        <v>0</v>
      </c>
    </row>
    <row r="1105" spans="1:12" ht="41.25" customHeight="1">
      <c r="A1105" s="18" t="s">
        <v>1628</v>
      </c>
      <c r="B1105" s="35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IF(COUNTIFS($E$3:E1728,E1105)=1, K1105, 0)</f>
        <v>0</v>
      </c>
    </row>
    <row r="1106" spans="1:12" ht="41.25" customHeight="1">
      <c r="A1106" s="18" t="s">
        <v>1629</v>
      </c>
      <c r="B1106" s="35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IF(COUNTIFS($E$3:E1728,E1106)=1, K1106, 0)</f>
        <v>0</v>
      </c>
    </row>
    <row r="1107" spans="1:12" ht="41.25" customHeight="1">
      <c r="A1107" s="18" t="s">
        <v>1631</v>
      </c>
      <c r="B1107" s="35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IF(COUNTIFS($E$3:E1728,E1107)=1, K1107, 0)</f>
        <v>0</v>
      </c>
    </row>
    <row r="1108" spans="1:12" ht="41.25" customHeight="1">
      <c r="A1108" s="18" t="s">
        <v>1632</v>
      </c>
      <c r="B1108" s="35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IF(COUNTIFS($E$3:E1728,E1108)=1, K1108, 0)</f>
        <v>0</v>
      </c>
    </row>
    <row r="1109" spans="1:12" ht="41.25" customHeight="1">
      <c r="A1109" s="18" t="s">
        <v>1634</v>
      </c>
      <c r="B1109" s="35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IF(COUNTIFS($E$3:E1728,E1109)=1, K1109, 0)</f>
        <v>0</v>
      </c>
    </row>
    <row r="1110" spans="1:12" ht="41.25" customHeight="1">
      <c r="A1110" s="18" t="s">
        <v>1636</v>
      </c>
      <c r="B1110" s="35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IF(COUNTIFS($E$3:E1728,E1110)=1,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IF(COUNTIFS($E$3:E1728,E1111)=1,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IF(COUNTIFS($E$3:E1728,E1118)=1,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IF(COUNTIFS($E$3:E1728,E1119)=1,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IF(COUNTIFS($E$3:E1728,E1120)=1,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IF(COUNTIFS($E$3:E1728,E1121)=1,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IF(COUNTIFS($E$3:E1728,E1122)=1,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IF(COUNTIFS($E$3:E1728,E1123)=1,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IF(COUNTIFS($E$3:E1728,E1124)=1,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IF(COUNTIFS($E$3:E1728,E1125)=1,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IF(COUNTIFS($E$3:E1728,E1126)=1,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IF(COUNTIFS($E$3:E1728,E1127)=1,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IF(COUNTIFS($E$3:E1728,E1128)=1,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IF(COUNTIFS($E$3:E1728,E1129)=1,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IF(COUNTIFS($E$3:E1728,E1130)=1,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IF(COUNTIFS($E$3:E1728,E1131)=1,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IF(COUNTIFS($E$3:E1728,E1132)=1,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IF(COUNTIFS($E$3:E1728,E1133)=1,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IF(COUNTIFS($E$3:E1728,E1134)=1,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IF(COUNTIFS($E$3:E1728,E1135)=1,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IF(COUNTIFS($E$3:E1728,E1136)=1,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IF(COUNTIFS($E$3:E1728,E1137)=1,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IF(COUNTIFS($E$3:E1728,E1138)=1,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IF(COUNTIFS($E$3:E1728,E1139)=1,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IF(COUNTIFS($E$3:E1728,E1140)=1,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IF(COUNTIFS($E$3:E1728,E1141)=1,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IF(COUNTIFS($E$3:E1728,E1142)=1,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IF(COUNTIFS($E$3:E1728,E1143)=1,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IF(COUNTIFS($E$3:E1728,E1144)=1,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IF(COUNTIFS($E$3:E1728,E1145)=1,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IF(COUNTIFS($E$3:E1728,E1146)=1,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IF(COUNTIFS($E$3:E1728,E1147)=1,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IF(COUNTIFS($E$3:E1728,E1148)=1,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IF(COUNTIFS($E$3:E1728,E1149)=1,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IF(COUNTIFS($E$3:E1728,E1150)=1,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IF(COUNTIFS($E$3:E1728,E1151)=1,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IF(COUNTIFS($E$3:E1728,E1152)=1,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IF(COUNTIFS($E$3:E1728,E1153)=1,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IF(COUNTIFS($E$3:E1728,E1154)=1,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IF(COUNTIFS($E$3:E1728,E1155)=1,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IF(COUNTIFS($E$3:E1728,E1156)=1,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IF(COUNTIFS($E$3:E1728,E1157)=1,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IF(COUNTIFS($E$3:E1728,E1158)=1,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IF(COUNTIFS($E$3:E1728,E1159)=1,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IF(COUNTIFS($E$3:E1728,E1160)=1,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IF(COUNTIFS($E$3:E1728,E1161)=1,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IF(COUNTIFS($E$3:E1728,E1162)=1,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IF(COUNTIFS($E$3:E1728,E1163)=1,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IF(COUNTIFS($E$3:E1728,E1164)=1,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IF(COUNTIFS($E$3:E1728,E1165)=1,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IF(COUNTIFS($E$3:E1728,E1166)=1,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IF(COUNTIFS($E$3:E1728,E1167)=1,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IF(COUNTIFS($E$3:E1728,E1168)=1,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IF(COUNTIFS($E$3:E1728,E1169)=1,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IF(COUNTIFS($E$3:E1728,E1170)=1,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IF(COUNTIFS($E$3:E1728,E1171)=1,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IF(COUNTIFS($E$3:E1728,E1172)=1,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IF(COUNTIFS($E$3:E1728,E1173)=1,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IF(COUNTIFS($E$3:E1728,E1174)=1,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IF(COUNTIFS($E$3:E1728,E1175)=1,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IF(COUNTIFS($E$3:E1728,E1176)=1,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IF(COUNTIFS($E$3:E1728,E1177)=1,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IF(COUNTIFS($E$3:E1728,E1178)=1,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IF(COUNTIFS($E$3:E1728,E1179)=1,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IF(COUNTIFS($E$3:E1728,E1180)=1,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IF(COUNTIFS($E$3:E1728,E1181)=1,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IF(COUNTIFS($E$3:E1728,E1182)=1,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IF(COUNTIFS($E$3:E1728,E1183)=1,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IF(COUNTIFS($E$3:E1728,E1184)=1,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IF(COUNTIFS($E$3:E1728,E1185)=1,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IF(COUNTIFS($E$3:E1728,E1186)=1,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IF(COUNTIFS($E$3:E1728,E1187)=1,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IF(COUNTIFS($E$3:E1728,E1188)=1,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IF(COUNTIFS($E$3:E1728,E1189)=1,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IF(COUNTIFS($E$3:E1728,E1190)=1,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IF(COUNTIFS($E$3:E1728,E1191)=1,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IF(COUNTIFS($E$3:E1728,E1192)=1,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IF(COUNTIFS($E$3:E1728,E1193)=1,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IF(COUNTIFS($E$3:E1728,E1194)=1,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IF(COUNTIFS($E$3:E1728,E1195)=1,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IF(COUNTIFS($E$3:E1728,E1196)=1,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IF(COUNTIFS($E$3:E1728,E1197)=1,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IF(COUNTIFS($E$3:E1728,E1198)=1,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IF(COUNTIFS($E$3:E1728,E1199)=1,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IF(COUNTIFS($E$3:E1728,E1200)=1,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IF(COUNTIFS($E$3:E1728,E1201)=1,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IF(COUNTIFS($E$3:E1728,E1202)=1,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IF(COUNTIFS($E$3:E1728,E1203)=1,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IF(COUNTIFS($E$3:E1728,E1204)=1,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IF(COUNTIFS($E$3:E1728,E1205)=1,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IF(COUNTIFS($E$3:E1728,E1206)=1,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IF(COUNTIFS($E$3:E1728,E1207)=1,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IF(COUNTIFS($E$3:E1728,E1208)=1,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IF(COUNTIFS($E$3:E1728,E1209)=1,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IF(COUNTIFS($E$3:E1728,E1210)=1,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IF(COUNTIFS($E$3:E1728,E1211)=1,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IF(COUNTIFS($E$3:E1728,E1212)=1,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IF(COUNTIFS($E$3:E1728,E1213)=1,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IF(COUNTIFS($E$3:E1728,E1214)=1,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IF(COUNTIFS($E$3:E1728,E1215)=1,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IF(COUNTIFS($E$3:E1728,E1216)=1,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IF(COUNTIFS($E$3:E1728,E1217)=1,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IF(COUNTIFS($E$3:E1728,E1218)=1,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IF(COUNTIFS($E$3:E1728,E1219)=1,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IF(COUNTIFS($E$3:E1728,E1220)=1,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IF(COUNTIFS($E$3:E1728,E1221)=1,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IF(COUNTIFS($E$3:E1728,E1222)=1,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IF(COUNTIFS($E$3:E1728,E1223)=1,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IF(COUNTIFS($E$3:E1728,E1224)=1,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IF(COUNTIFS($E$3:E1728,E1225)=1,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IF(COUNTIFS($E$3:E1728,E1226)=1,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IF(COUNTIFS($E$3:E1728,E1227)=1,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IF(COUNTIFS($E$3:E1728,E1228)=1,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IF(COUNTIFS($E$3:E1728,E1229)=1,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IF(COUNTIFS($E$3:E1728,E1230)=1,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IF(COUNTIFS($E$3:E1728,E1231)=1,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IF(COUNTIFS($E$3:E1728,E1232)=1,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IF(COUNTIFS($E$3:E1728,E1233)=1,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IF(COUNTIFS($E$3:E1728,E1234)=1,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IF(COUNTIFS($E$3:E1728,E1235)=1,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IF(COUNTIFS($E$3:E1728,E1236)=1,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IF(COUNTIFS($E$3:E1728,E1237)=1,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IF(COUNTIFS($E$3:E1728,E1238)=1,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IF(COUNTIFS($E$3:E1728,E1239)=1,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IF(COUNTIFS($E$3:E1728,E1240)=1,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IF(COUNTIFS($E$3:E1728,E1241)=1,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IF(COUNTIFS($E$3:E1728,E1242)=1,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IF(COUNTIFS($E$3:E1728,E1243)=1,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IF(COUNTIFS($E$3:E1728,E1244)=1,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IF(COUNTIFS($E$3:E1728,E1245)=1,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IF(COUNTIFS($E$3:E1728,E1246)=1,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IF(COUNTIFS($E$3:E1728,E1247)=1,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IF(COUNTIFS($E$3:E1728,E1248)=1,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IF(COUNTIFS($E$3:E1728,E1249)=1,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IF(COUNTIFS($E$3:E1728,E1250)=1,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IF(COUNTIFS($E$3:E1728,E1251)=1,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IF(COUNTIFS($E$3:E1728,E1252)=1,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IF(COUNTIFS($E$3:E1728,E1253)=1,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IF(COUNTIFS($E$3:E1728,E1254)=1,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IF(COUNTIFS($E$3:E1728,E1255)=1,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IF(COUNTIFS($E$3:E1728,E1256)=1,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IF(COUNTIFS($E$3:E1728,E1257)=1,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IF(COUNTIFS($E$3:E1728,E1258)=1,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IF(COUNTIFS($E$3:E1728,E1259)=1,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IF(COUNTIFS($E$3:E1728,E1260)=1,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IF(COUNTIFS($E$3:E1728,E1261)=1,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IF(COUNTIFS($E$3:E1728,E1262)=1,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IF(COUNTIFS($E$3:E1728,E1263)=1,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IF(COUNTIFS($E$3:E1728,E1264)=1,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IF(COUNTIFS($E$3:E1728,E1265)=1,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IF(COUNTIFS($E$3:E1728,E1266)=1,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IF(COUNTIFS($E$3:E1728,E1267)=1,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IF(COUNTIFS($E$3:E1728,E1268)=1,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IF(COUNTIFS($E$3:E1728,E1269)=1,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IF(COUNTIFS($E$3:E1728,E1270)=1,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IF(COUNTIFS($E$3:E1728,E1271)=1,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IF(COUNTIFS($E$3:E1728,E1272)=1,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IF(COUNTIFS($E$3:E1728,E1273)=1,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IF(COUNTIFS($E$3:E1728,E1274)=1,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IF(COUNTIFS($E$3:E1728,E1275)=1,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IF(COUNTIFS($E$3:E1728,E1276)=1, K1276, 0)</f>
        <v>0</v>
      </c>
    </row>
    <row r="1277" spans="1:12" ht="41.25" customHeight="1">
      <c r="A1277" s="18" t="s">
        <v>1871</v>
      </c>
      <c r="B1277" s="19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IF(COUNTIFS($E$3:E1728,E1277)=1, K1277, 0)</f>
        <v>0</v>
      </c>
    </row>
    <row r="1278" spans="1:12" ht="41.25" customHeight="1">
      <c r="A1278" s="18" t="s">
        <v>1873</v>
      </c>
      <c r="B1278" s="19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IF(COUNTIFS($E$3:E1728,E1278)=1, K1278, 0)</f>
        <v>0</v>
      </c>
    </row>
    <row r="1279" spans="1:12" ht="41.25" customHeight="1">
      <c r="A1279" s="18" t="s">
        <v>1874</v>
      </c>
      <c r="B1279" s="19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IF(COUNTIFS($E$3:E1728,E1279)=1, K1279, 0)</f>
        <v>0</v>
      </c>
    </row>
    <row r="1280" spans="1:12" ht="41.25" customHeight="1">
      <c r="A1280" s="18" t="s">
        <v>1875</v>
      </c>
      <c r="B1280" s="19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IF(COUNTIFS($E$3:E1728,E1280)=1, K1280, 0)</f>
        <v>0</v>
      </c>
    </row>
    <row r="1281" spans="1:12" ht="41.25" customHeight="1">
      <c r="A1281" s="18" t="s">
        <v>1876</v>
      </c>
      <c r="B1281" s="19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IF(COUNTIFS($E$3:E1728,E1281)=1, K1281, 0)</f>
        <v>0</v>
      </c>
    </row>
    <row r="1282" spans="1:12" ht="41.25" customHeight="1">
      <c r="A1282" s="18" t="s">
        <v>1877</v>
      </c>
      <c r="B1282" s="19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IF(COUNTIFS($E$3:E1728,E1282)=1, K1282, 0)</f>
        <v>0</v>
      </c>
    </row>
    <row r="1283" spans="1:12" ht="41.25" customHeight="1">
      <c r="A1283" s="18" t="s">
        <v>1878</v>
      </c>
      <c r="B1283" s="19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IF(COUNTIFS($E$3:E1728,E1283)=1, K1283, 0)</f>
        <v>0</v>
      </c>
    </row>
    <row r="1284" spans="1:12" ht="41.25" customHeight="1">
      <c r="A1284" s="18" t="s">
        <v>1879</v>
      </c>
      <c r="B1284" s="19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IF(COUNTIFS($E$3:E1728,E1284)=1, K1284, 0)</f>
        <v>0</v>
      </c>
    </row>
    <row r="1285" spans="1:12" ht="41.25" customHeight="1">
      <c r="A1285" s="18" t="s">
        <v>1880</v>
      </c>
      <c r="B1285" s="19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IF(COUNTIFS($E$3:E1728,E1285)=1, K1285, 0)</f>
        <v>0</v>
      </c>
    </row>
    <row r="1286" spans="1:12" ht="41.25" customHeight="1">
      <c r="A1286" s="18" t="s">
        <v>1881</v>
      </c>
      <c r="B1286" s="19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IF(COUNTIFS($E$3:E1728,E1286)=1,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IF(COUNTIFS($E$3:E1728,E1287)=1,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IF(COUNTIFS($E$3:E1728,E1288)=1,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IF(COUNTIFS($E$3:E1728,E1289)=1,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IF(COUNTIFS($E$3:E1728,E1290)=1,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IF(COUNTIFS($E$3:E1728,E1291)=1,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IF(COUNTIFS($E$3:E1728,E1292)=1,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IF(COUNTIFS($E$3:E1728,E1293)=1,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IF(COUNTIFS($E$3:E1728,E1294)=1,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IF(COUNTIFS($E$3:E1728,E1295)=1,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IF(COUNTIFS($E$3:E1728,E1296)=1,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IF(COUNTIFS($E$3:E1728,E1297)=1,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IF(COUNTIFS($E$3:E1728,E1298)=1,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IF(COUNTIFS($E$3:E1728,E1299)=1,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IF(COUNTIFS($E$3:E1728,E1300)=1,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IF(COUNTIFS($E$3:E1728,E1301)=1,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IF(COUNTIFS($E$3:E1728,E1302)=1, K1302, 0)</f>
        <v>0</v>
      </c>
    </row>
    <row r="1303" spans="1:12" ht="41.25" customHeight="1">
      <c r="A1303" s="18" t="s">
        <v>1903</v>
      </c>
      <c r="B1303" s="35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IF(COUNTIFS($E$3:E1728,E1303)=1, K1303, 0)</f>
        <v>0</v>
      </c>
    </row>
    <row r="1304" spans="1:12" ht="41.25" customHeight="1">
      <c r="A1304" s="18" t="s">
        <v>1905</v>
      </c>
      <c r="B1304" s="35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IF(COUNTIFS($E$3:E1728,E1304)=1, K1304, 0)</f>
        <v>0</v>
      </c>
    </row>
    <row r="1305" spans="1:12" ht="41.25" customHeight="1">
      <c r="A1305" s="18" t="s">
        <v>1906</v>
      </c>
      <c r="B1305" s="35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35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IF(COUNTIFS($E$3:E1728,E1306)=1, K1306, 0)</f>
        <v>0</v>
      </c>
    </row>
    <row r="1307" spans="1:12" ht="41.25" customHeight="1">
      <c r="A1307" s="18" t="s">
        <v>1908</v>
      </c>
      <c r="B1307" s="35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IF(COUNTIFS($E$3:E1728,E1307)=1, K1307, 0)</f>
        <v>0</v>
      </c>
    </row>
    <row r="1308" spans="1:12" ht="41.25" customHeight="1">
      <c r="A1308" s="18" t="s">
        <v>1909</v>
      </c>
      <c r="B1308" s="35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IF(COUNTIFS($E$3:E1728,E1308)=1, K1308, 0)</f>
        <v>0</v>
      </c>
    </row>
    <row r="1309" spans="1:12" ht="41.25" customHeight="1">
      <c r="A1309" s="18" t="s">
        <v>1910</v>
      </c>
      <c r="B1309" s="35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IF(COUNTIFS($E$3:E1728,E1309)=1, K1309, 0)</f>
        <v>0</v>
      </c>
    </row>
    <row r="1310" spans="1:12" ht="41.25" customHeight="1">
      <c r="A1310" s="18" t="s">
        <v>1911</v>
      </c>
      <c r="B1310" s="35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35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IF(COUNTIFS($E$3:E1728,E1311)=1, K1311, 0)</f>
        <v>0</v>
      </c>
    </row>
    <row r="1312" spans="1:12" ht="41.25" customHeight="1">
      <c r="A1312" s="18" t="s">
        <v>1914</v>
      </c>
      <c r="B1312" s="35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35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35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35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35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35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35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35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35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35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35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20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IF(COUNTIFS($E$3:E1728,E1323)=1, K1323, 0)</f>
        <v>0</v>
      </c>
    </row>
    <row r="1324" spans="1:12" ht="41.25" customHeight="1">
      <c r="A1324" s="18" t="s">
        <v>1930</v>
      </c>
      <c r="B1324" s="20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IF(COUNTIFS($E$3:E1728,E1324)=1, K1324, 0)</f>
        <v>0</v>
      </c>
    </row>
    <row r="1325" spans="1:12" ht="41.25" customHeight="1">
      <c r="A1325" s="18" t="s">
        <v>1931</v>
      </c>
      <c r="B1325" s="20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IF(COUNTIFS($E$3:E1728,E1325)=1, K1325, 0)</f>
        <v>0</v>
      </c>
    </row>
    <row r="1326" spans="1:12" ht="41.25" customHeight="1">
      <c r="A1326" s="18" t="s">
        <v>1933</v>
      </c>
      <c r="B1326" s="20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IF(COUNTIFS($E$3:E1728,E1326)=1, K1326, 0)</f>
        <v>0</v>
      </c>
    </row>
    <row r="1327" spans="1:12" ht="41.25" customHeight="1">
      <c r="A1327" s="18" t="s">
        <v>1936</v>
      </c>
      <c r="B1327" s="20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20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20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IF(COUNTIFS($E$3:E1728,E1329)=1, K1329, 0)</f>
        <v>0</v>
      </c>
    </row>
    <row r="1330" spans="1:12" ht="41.25" customHeight="1">
      <c r="A1330" s="18" t="s">
        <v>1940</v>
      </c>
      <c r="B1330" s="20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IF(COUNTIFS($E$3:E1728,E1330)=1, K1330, 0)</f>
        <v>0</v>
      </c>
    </row>
    <row r="1331" spans="1:12" ht="41.25" customHeight="1">
      <c r="A1331" s="18" t="s">
        <v>1941</v>
      </c>
      <c r="B1331" s="20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IF(COUNTIFS($E$3:E1728,E1331)=1,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IF(COUNTIFS($E$3:E1728,E1332)=1,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IF(COUNTIFS($E$3:E1728,E1333)=1,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IF(COUNTIFS($E$3:E1728,E1334)=1,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IF(COUNTIFS($E$3:E1728,E1335)=1,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IF(COUNTIFS($E$3:E1728,E1336)=1,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IF(COUNTIFS($E$3:E1728,E1338)=1,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IF(COUNTIFS($E$3:E1728,E1339)=1,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IF(COUNTIFS($E$3:E1728,E1341)=1,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35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IF(COUNTIFS($E$3:E1728,E1344)=1, K1344, 0)</f>
        <v>0</v>
      </c>
    </row>
    <row r="1345" spans="1:12" ht="41.25" customHeight="1">
      <c r="A1345" s="18" t="s">
        <v>1962</v>
      </c>
      <c r="B1345" s="35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IF(COUNTIFS($E$3:E1728,E1345)=1, K1345, 0)</f>
        <v>0</v>
      </c>
    </row>
    <row r="1346" spans="1:12" ht="41.25" customHeight="1">
      <c r="A1346" s="18" t="s">
        <v>1963</v>
      </c>
      <c r="B1346" s="35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35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IF(COUNTIFS($E$3:E1728,E1347)=1, K1347, 0)</f>
        <v>0</v>
      </c>
    </row>
    <row r="1348" spans="1:12" ht="41.25" customHeight="1">
      <c r="A1348" s="18" t="s">
        <v>1966</v>
      </c>
      <c r="B1348" s="35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35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IF(COUNTIFS($E$3:E1728,E1349)=1, K1349, 0)</f>
        <v>0</v>
      </c>
    </row>
    <row r="1350" spans="1:12" ht="41.25" customHeight="1">
      <c r="A1350" s="18" t="s">
        <v>1969</v>
      </c>
      <c r="B1350" s="35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IF(COUNTIFS($E$3:E1728,E1350)=1, K1350, 0)</f>
        <v>0</v>
      </c>
    </row>
    <row r="1351" spans="1:12" ht="41.25" customHeight="1">
      <c r="A1351" s="18" t="s">
        <v>1970</v>
      </c>
      <c r="B1351" s="35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IF(COUNTIFS($E$3:E1728,E1351)=1, K1351, 0)</f>
        <v>0</v>
      </c>
    </row>
    <row r="1352" spans="1:12" ht="41.25" customHeight="1">
      <c r="A1352" s="18" t="s">
        <v>1971</v>
      </c>
      <c r="B1352" s="35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IF(COUNTIFS($E$3:E1728,E1353)=1,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IF(COUNTIFS($E$3:E1728,E1354)=1,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IF(COUNTIFS($E$3:E1728,E1355)=1,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IF(COUNTIFS($E$3:E1728,E1356)=1,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IF(COUNTIFS($E$3:E1728,E1357)=1,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IF(COUNTIFS($E$3:E1728,E1358)=1,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IF(COUNTIFS($E$3:E1728,E1359)=1,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IF(COUNTIFS($E$3:E1728,E1360)=1,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IF(COUNTIFS($E$3:E1728,E1361)=1,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IF(COUNTIFS($E$3:E1728,E1362)=1,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IF(COUNTIFS($E$3:E1728,E1363)=1,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IF(COUNTIFS($E$3:E1728,E1364)=1,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IF(COUNTIFS($E$3:E1728,E1365)=1, K1365, 0)</f>
        <v>0</v>
      </c>
    </row>
    <row r="1366" spans="1:12" ht="41.25" customHeight="1">
      <c r="A1366" s="18" t="s">
        <v>1990</v>
      </c>
      <c r="B1366" s="35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IF(COUNTIFS($E$3:E1728,E1366)=1, K1366, 0)</f>
        <v>0</v>
      </c>
    </row>
    <row r="1367" spans="1:12" ht="41.25" customHeight="1">
      <c r="A1367" s="18" t="s">
        <v>1992</v>
      </c>
      <c r="B1367" s="35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IF(COUNTIFS($E$3:E1728,E1367)=1, K1367, 0)</f>
        <v>0</v>
      </c>
    </row>
    <row r="1368" spans="1:12" ht="41.25" customHeight="1">
      <c r="A1368" s="18" t="s">
        <v>1994</v>
      </c>
      <c r="B1368" s="35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IF(COUNTIFS($E$3:E1728,E1368)=1, K1368, 0)</f>
        <v>0</v>
      </c>
    </row>
    <row r="1369" spans="1:12" ht="41.25" customHeight="1">
      <c r="A1369" s="18" t="s">
        <v>1995</v>
      </c>
      <c r="B1369" s="35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IF(COUNTIFS($E$3:E1728,E1369)=1, K1369, 0)</f>
        <v>0</v>
      </c>
    </row>
    <row r="1370" spans="1:12" ht="41.25" customHeight="1">
      <c r="A1370" s="18" t="s">
        <v>1997</v>
      </c>
      <c r="B1370" s="35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IF(COUNTIFS($E$3:E1728,E1370)=1, K1370, 0)</f>
        <v>0</v>
      </c>
    </row>
    <row r="1371" spans="1:12" ht="41.25" customHeight="1">
      <c r="A1371" s="18" t="s">
        <v>1999</v>
      </c>
      <c r="B1371" s="35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IF(COUNTIFS($E$3:E1728,E1371)=1, K1371, 0)</f>
        <v>0</v>
      </c>
    </row>
    <row r="1372" spans="1:12" ht="41.25" customHeight="1">
      <c r="A1372" s="18" t="s">
        <v>2000</v>
      </c>
      <c r="B1372" s="35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IF(COUNTIFS($E$3:E1729,E1372)=1, K1372, 0)</f>
        <v>0</v>
      </c>
    </row>
    <row r="1373" spans="1:12" ht="41.25" customHeight="1">
      <c r="A1373" s="18" t="s">
        <v>2001</v>
      </c>
      <c r="B1373" s="35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IF(COUNTIFS($E$3:E1730,E1373)=1, K1373, 0)</f>
        <v>0</v>
      </c>
    </row>
    <row r="1374" spans="1:12" ht="41.25" customHeight="1">
      <c r="A1374" s="18" t="s">
        <v>2002</v>
      </c>
      <c r="B1374" s="35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IF(COUNTIFS($E$3:E1731,E1374)=1, K1374, 0)</f>
        <v>0</v>
      </c>
    </row>
    <row r="1375" spans="1:12" ht="41.25" customHeight="1">
      <c r="A1375" s="18" t="s">
        <v>2003</v>
      </c>
      <c r="B1375" s="35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IF(COUNTIFS($E$3:E1732,E1375)=1, K1375, 0)</f>
        <v>0</v>
      </c>
    </row>
    <row r="1376" spans="1:12" ht="41.25" customHeight="1">
      <c r="A1376" s="18" t="s">
        <v>2005</v>
      </c>
      <c r="B1376" s="35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IF(COUNTIFS($E$3:E1733,E1376)=1, K1376, 0)</f>
        <v>0</v>
      </c>
    </row>
    <row r="1377" spans="1:12" ht="41.25" customHeight="1">
      <c r="A1377" s="18" t="s">
        <v>2006</v>
      </c>
      <c r="B1377" s="35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IF(COUNTIFS($E$3:E1734,E1377)=1, K1377, 0)</f>
        <v>0</v>
      </c>
    </row>
    <row r="1378" spans="1:12" ht="41.25" customHeight="1">
      <c r="A1378" s="18" t="s">
        <v>2007</v>
      </c>
      <c r="B1378" s="35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IF(COUNTIFS($E$3:E1735,E1378)=1, K1378, 0)</f>
        <v>0</v>
      </c>
    </row>
    <row r="1379" spans="1:12" ht="41.25" customHeight="1">
      <c r="A1379" s="18" t="s">
        <v>2008</v>
      </c>
      <c r="B1379" s="19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IF(COUNTIFS($E$3:E1736,E1379)=1, K1379, 0)</f>
        <v>0</v>
      </c>
    </row>
    <row r="1380" spans="1:12" ht="41.25" customHeight="1">
      <c r="A1380" s="18" t="s">
        <v>2010</v>
      </c>
      <c r="B1380" s="19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IF(COUNTIFS($E$3:E1737,E1380)=1, K1380, 0)</f>
        <v>0</v>
      </c>
    </row>
    <row r="1381" spans="1:12" ht="41.25" customHeight="1">
      <c r="A1381" s="18" t="s">
        <v>2011</v>
      </c>
      <c r="B1381" s="19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IF(COUNTIFS($E$3:E1738,E1381)=1, K1381, 0)</f>
        <v>0</v>
      </c>
    </row>
    <row r="1382" spans="1:12" ht="41.25" customHeight="1">
      <c r="A1382" s="18" t="s">
        <v>2012</v>
      </c>
      <c r="B1382" s="19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IF(COUNTIFS($E$3:E1739,E1382)=1, K1382, 0)</f>
        <v>0</v>
      </c>
    </row>
    <row r="1383" spans="1:12" ht="41.25" customHeight="1">
      <c r="A1383" s="18" t="s">
        <v>2013</v>
      </c>
      <c r="B1383" s="19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IF(COUNTIFS($E$3:E1740,E1383)=1, K1383, 0)</f>
        <v>0</v>
      </c>
    </row>
    <row r="1384" spans="1:12" ht="41.25" customHeight="1">
      <c r="A1384" s="18" t="s">
        <v>2014</v>
      </c>
      <c r="B1384" s="19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IF(COUNTIFS($E$3:E1741,E1384)=1, K1384, 0)</f>
        <v>0</v>
      </c>
    </row>
    <row r="1385" spans="1:12" ht="41.25" customHeight="1">
      <c r="A1385" s="18" t="s">
        <v>2017</v>
      </c>
      <c r="B1385" s="19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IF(COUNTIFS($E$3:E1742,E1385)=1, K1385, 0)</f>
        <v>0</v>
      </c>
    </row>
    <row r="1386" spans="1:12" ht="41.25" customHeight="1">
      <c r="A1386" s="18" t="s">
        <v>2018</v>
      </c>
      <c r="B1386" s="19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IF(COUNTIFS($E$3:E1743,E1386)=1, K1386, 0)</f>
        <v>0</v>
      </c>
    </row>
    <row r="1387" spans="1:12" ht="41.25" customHeight="1">
      <c r="A1387" s="18" t="s">
        <v>2019</v>
      </c>
      <c r="B1387" s="19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IF(COUNTIFS($E$3:E1744,E1387)=1, K1387, 0)</f>
        <v>0</v>
      </c>
    </row>
    <row r="1388" spans="1:12" ht="41.25" customHeight="1">
      <c r="A1388" s="18" t="s">
        <v>2021</v>
      </c>
      <c r="B1388" s="19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IF(COUNTIFS($E$3:E1745,E1388)=1,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IF(COUNTIFS($E$3:E1746,E1389)=1,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IF(COUNTIFS($E$3:E1747,E1390)=1,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IF(COUNTIFS($E$3:E1748,E1391)=1,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IF(COUNTIFS($E$3:E1749,E1392)=1,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IF(COUNTIFS($E$3:E1750,E1393)=1,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IF(COUNTIFS($E$3:E1751,E1394)=1,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IF(COUNTIFS($E$3:E1752,E1395)=1,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IF(COUNTIFS($E$3:E1753,E1396)=1,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IF(COUNTIFS($E$3:E1754,E1397)=1,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IF(COUNTIFS($E$3:E1755,E1398)=1,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IF(COUNTIFS($E$3:E1756,E1399)=1,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IF(COUNTIFS($E$3:E1757,E1400)=1,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IF(COUNTIFS($E$3:E1758,E1401)=1,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IF(COUNTIFS($E$3:E1759,E1402)=1,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IF(COUNTIFS($E$3:E1760,E1403)=1,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IF(COUNTIFS($E$3:E1761,E1404)=1,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IF(COUNTIFS($E$3:E1762,E1405)=1,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IF(COUNTIFS($E$3:E1763,E1406)=1,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IF(COUNTIFS($E$3:E1764,E1407)=1, K1407, 0)</f>
        <v>0</v>
      </c>
    </row>
    <row r="1408" spans="1:12" ht="41.25" customHeight="1">
      <c r="A1408" s="18" t="s">
        <v>2044</v>
      </c>
      <c r="B1408" s="19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IF(COUNTIFS($E$3:E1765,E1408)=1, K1408, 0)</f>
        <v>0</v>
      </c>
    </row>
    <row r="1409" spans="1:12" ht="41.25" customHeight="1">
      <c r="A1409" s="18" t="s">
        <v>2048</v>
      </c>
      <c r="B1409" s="19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IF(COUNTIFS($E$3:E1766,E1409)=1, K1409, 0)</f>
        <v>0</v>
      </c>
    </row>
    <row r="1410" spans="1:12" ht="41.25" customHeight="1">
      <c r="A1410" s="18" t="s">
        <v>2049</v>
      </c>
      <c r="B1410" s="19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IF(COUNTIFS($E$3:E1767,E1410)=1, K1410, 0)</f>
        <v>0</v>
      </c>
    </row>
    <row r="1411" spans="1:12" ht="41.25" customHeight="1">
      <c r="A1411" s="18" t="s">
        <v>2050</v>
      </c>
      <c r="B1411" s="19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IF(COUNTIFS($E$3:E1768,E1411)=1, K1411, 0)</f>
        <v>0</v>
      </c>
    </row>
    <row r="1412" spans="1:12" ht="41.25" customHeight="1">
      <c r="A1412" s="18" t="s">
        <v>2051</v>
      </c>
      <c r="B1412" s="19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IF(COUNTIFS($E$3:E1769,E1412)=1, K1412, 0)</f>
        <v>0</v>
      </c>
    </row>
    <row r="1413" spans="1:12" ht="41.25" customHeight="1">
      <c r="A1413" s="18" t="s">
        <v>2052</v>
      </c>
      <c r="B1413" s="19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IF(COUNTIFS($E$3:E1770,E1413)=1, K1413, 0)</f>
        <v>0</v>
      </c>
    </row>
    <row r="1414" spans="1:12" ht="41.25" customHeight="1">
      <c r="A1414" s="18" t="s">
        <v>2053</v>
      </c>
      <c r="B1414" s="19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IF(COUNTIFS($E$3:E1771,E1414)=1, K1414, 0)</f>
        <v>0</v>
      </c>
    </row>
    <row r="1415" spans="1:12" ht="41.25" customHeight="1">
      <c r="A1415" s="18" t="s">
        <v>2054</v>
      </c>
      <c r="B1415" s="19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IF(COUNTIFS($E$3:E1772,E1415)=1, K1415, 0)</f>
        <v>0</v>
      </c>
    </row>
    <row r="1416" spans="1:12" ht="41.25" customHeight="1">
      <c r="A1416" s="18" t="s">
        <v>2055</v>
      </c>
      <c r="B1416" s="19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IF(COUNTIFS($E$3:E1773,E1416)=1, K1416, 0)</f>
        <v>0</v>
      </c>
    </row>
    <row r="1417" spans="1:12" ht="41.25" customHeight="1">
      <c r="A1417" s="18" t="s">
        <v>2056</v>
      </c>
      <c r="B1417" s="19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IF(COUNTIFS($E$3:E1774,E1417)=1, K1417, 0)</f>
        <v>0</v>
      </c>
    </row>
    <row r="1418" spans="1:12" ht="41.25" customHeight="1">
      <c r="A1418" s="18" t="s">
        <v>2057</v>
      </c>
      <c r="B1418" s="19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IF(COUNTIFS($E$3:E1775,E1418)=1,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IF(COUNTIFS($E$3:E1776,E1419)=1,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IF(COUNTIFS($E$3:E1777,E1420)=1,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IF(COUNTIFS($E$3:E1778,E1421)=1,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IF(COUNTIFS($E$3:E1779,E1422)=1,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IF(COUNTIFS($E$3:E1780,E1423)=1,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IF(COUNTIFS($E$3:E1781,E1424)=1,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IF(COUNTIFS($E$3:E1782,E1425)=1,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IF(COUNTIFS($E$3:E1783,E1426)=1,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IF(COUNTIFS($E$3:E1784,E1427)=1,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IF(COUNTIFS($E$3:E1785,E1428)=1,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IF(COUNTIFS($E$3:E1786,E1429)=1,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IF(COUNTIFS($E$3:E1787,E1430)=1,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IF(COUNTIFS($E$3:E1788,E1431)=1,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IF(COUNTIFS($E$3:E1789,E1432)=1,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IF(COUNTIFS($E$3:E1790,E1433)=1,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IF(COUNTIFS($E$3:E1791,E1434)=1,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IF(COUNTIFS($E$3:E1792,E1435)=1,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IF(COUNTIFS($E$3:E1793,E1436)=1,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IF(COUNTIFS($E$3:E1794,E1437)=1,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IF(COUNTIFS($E$3:E1795,E1438)=1,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IF(COUNTIFS($E$3:E1796,E1439)=1,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IF(COUNTIFS($E$3:E1797,E1440)=1,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IF(COUNTIFS($E$3:E1798,E1441)=1,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IF(COUNTIFS($E$3:E1799,E1442)=1,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IF(COUNTIFS($E$3:E1800,E1443)=1,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IF(COUNTIFS($E$3:E1801,E1444)=1,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IF(COUNTIFS($E$3:E1802,E1445)=1,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IF(COUNTIFS($E$3:E1803,E1446)=1,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IF(COUNTIFS($E$3:E1804,E1447)=1,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IF(COUNTIFS($E$3:E1805,E1448)=1,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IF(COUNTIFS($E$3:E1806,E1449)=1,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IF(COUNTIFS($E$3:E1807,E1450)=1,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IF(COUNTIFS($E$3:E1808,E1451)=1,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IF(COUNTIFS($E$3:E1809,E1452)=1,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IF(COUNTIFS($E$3:E1810,E1453)=1,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IF(COUNTIFS($E$3:E1811,E1454)=1,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IF(COUNTIFS($E$3:E1812,E1455)=1,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IF(COUNTIFS($E$3:E1813,E1456)=1,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IF(COUNTIFS($E$3:E1814,E1457)=1,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IF(COUNTIFS($E$3:E1815,E1458)=1,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IF(COUNTIFS($E$3:E1816,E1459)=1,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IF(COUNTIFS($E$3:E1817,E1460)=1,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IF(COUNTIFS($E$3:E1818,E1461)=1,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IF(COUNTIFS($E$3:E1819,E1462)=1,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IF(COUNTIFS($E$3:E1820,E1463)=1,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IF(COUNTIFS($E$3:E1821,E1464)=1,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IF(COUNTIFS($E$3:E1822,E1465)=1,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IF(COUNTIFS($E$3:E1823,E1466)=1,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IF(COUNTIFS($E$3:E1824,E1467)=1,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IF(COUNTIFS($E$3:E1825,E1468)=1,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IF(COUNTIFS($E$3:E1826,E1469)=1,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IF(COUNTIFS($E$3:E1827,E1470)=1,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IF(COUNTIFS($E$3:E1828,E1471)=1,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IF(COUNTIFS($E$3:E1829,E1472)=1,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IF(COUNTIFS($E$3:E1830,E1473)=1,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IF(COUNTIFS($E$3:E1831,E1474)=1,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IF(COUNTIFS($E$3:E1832,E1475)=1,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IF(COUNTIFS($E$3:E1833,E1476)=1,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IF(COUNTIFS($E$3:E1834,E1477)=1,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IF(COUNTIFS($E$3:E1835,E1478)=1,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IF(COUNTIFS($E$3:E1836,E1479)=1,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IF(COUNTIFS($E$3:E1837,E1480)=1,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IF(COUNTIFS($E$3:E1838,E1481)=1,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IF(COUNTIFS($E$3:E1839,E1482)=1,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IF(COUNTIFS($E$3:E1840,E1483)=1,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IF(COUNTIFS($E$3:E1841,E1484)=1,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IF(COUNTIFS($E$3:E1842,E1485)=1,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IF(COUNTIFS($E$3:E1843,E1486)=1,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IF(COUNTIFS($E$3:E1844,E1487)=1,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IF(COUNTIFS($E$3:E1845,E1488)=1,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IF(COUNTIFS($E$3:E1846,E1489)=1,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IF(COUNTIFS($E$3:E1847,E1490)=1,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IF(COUNTIFS($E$3:E1848,E1491)=1,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IF(COUNTIFS($E$3:E1849,E1492)=1,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IF(COUNTIFS($E$3:E1850,E1493)=1,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IF(COUNTIFS($E$3:E1851,E1494)=1,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IF(COUNTIFS($E$3:E1852,E1495)=1,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IF(COUNTIFS($E$3:E1853,E1496)=1,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IF(COUNTIFS($E$3:E1854,E1497)=1,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IF(COUNTIFS($E$3:E1855,E1498)=1,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IF(COUNTIFS($E$3:E1856,E1499)=1,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IF(COUNTIFS($E$3:E1857,E1500)=1,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IF(COUNTIFS($E$3:E1858,E1501)=1,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IF(COUNTIFS($E$3:E1859,E1502)=1,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IF(COUNTIFS($E$3:E1860,E1503)=1,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IF(COUNTIFS($E$3:E1861,E1504)=1,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IF(COUNTIFS($E$3:E1862,E1505)=1,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IF(COUNTIFS($E$3:E1863,E1506)=1,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IF(COUNTIFS($E$3:E1864,E1507)=1,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IF(COUNTIFS($E$3:E1865,E1508)=1,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IF(COUNTIFS($E$3:E1866,E1509)=1,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IF(COUNTIFS($E$3:E1867,E1510)=1,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IF(COUNTIFS($E$3:E1868,E1511)=1,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IF(COUNTIFS($E$3:E1869,E1512)=1,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IF(COUNTIFS($E$3:E1870,E1513)=1,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IF(COUNTIFS($E$3:E1871,E1514)=1,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IF(COUNTIFS($E$3:E1872,E1515)=1,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IF(COUNTIFS($E$3:E1873,E1516)=1,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IF(COUNTIFS($E$3:E1874,E1517)=1,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IF(COUNTIFS($E$3:E1875,E1518)=1,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IF(COUNTIFS($E$3:E1876,E1519)=1,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IF(COUNTIFS($E$3:E1877,E1520)=1,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IF(COUNTIFS($E$3:E1878,E1521)=1,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IF(COUNTIFS($E$3:E1879,E1522)=1,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IF(COUNTIFS($E$3:E1880,E1523)=1,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IF(COUNTIFS($E$3:E1881,E1524)=1,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IF(COUNTIFS($E$3:E1882,E1525)=1,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IF(COUNTIFS($E$3:E1883,E1526)=1,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IF(COUNTIFS($E$3:E1884,E1527)=1,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IF(COUNTIFS($E$3:E1885,E1528)=1,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IF(COUNTIFS($E$3:E1886,E1529)=1,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IF(COUNTIFS($E$3:E1887,E1530)=1,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IF(COUNTIFS($E$3:E1888,E1531)=1,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IF(COUNTIFS($E$3:E1889,E1532)=1,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IF(COUNTIFS($E$3:E1890,E1533)=1,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IF(COUNTIFS($E$3:E1891,E1534)=1,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IF(COUNTIFS($E$3:E1892,E1535)=1,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IF(COUNTIFS($E$3:E1893,E1536)=1,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IF(COUNTIFS($E$3:E1894,E1537)=1,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IF(COUNTIFS($E$3:E1895,E1538)=1,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IF(COUNTIFS($E$3:E1896,E1539)=1,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IF(COUNTIFS($E$3:E1897,E1540)=1,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IF(COUNTIFS($E$3:E1898,E1541)=1,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IF(COUNTIFS($E$3:E1899,E1542)=1,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IF(COUNTIFS($E$3:E1900,E1543)=1,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IF(COUNTIFS($E$3:E1901,E1544)=1,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IF(COUNTIFS($E$3:E1902,E1545)=1,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IF(COUNTIFS($E$3:E1903,E1546)=1,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IF(COUNTIFS($E$3:E1904,E1547)=1,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IF(COUNTIFS($E$3:E1905,E1548)=1,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IF(COUNTIFS($E$3:E1906,E1549)=1,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IF(COUNTIFS($E$3:E1907,E1550)=1,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IF(COUNTIFS($E$3:E1908,E1551)=1,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IF(COUNTIFS($E$3:E1909,E1552)=1,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IF(COUNTIFS($E$3:E1910,E1553)=1,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IF(COUNTIFS($E$3:E1911,E1554)=1,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IF(COUNTIFS($E$3:E1912,E1555)=1,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IF(COUNTIFS($E$3:E1913,E1556)=1,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IF(COUNTIFS($E$3:E1914,E1557)=1,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IF(COUNTIFS($E$3:E1915,E1558)=1,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IF(COUNTIFS($E$3:E1916,E1559)=1,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IF(COUNTIFS($E$3:E1940,E1583)=1,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IF(COUNTIFS($E$3:E1941,E1584)=1,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IF(COUNTIFS($E$3:E1942,E1585)=1,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IF(COUNTIFS($E$3:E1943,E1586)=1,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IF(COUNTIFS($E$3:E1944,E1587)=1,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IF(COUNTIFS($E$3:E1945,E1588)=1,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IF(COUNTIFS($E$3:E1946,E1589)=1,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IF(COUNTIFS($E$3:E1947,E1590)=1,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IF(COUNTIFS($E$3:E1948,E1591)=1,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IF(COUNTIFS($E$3:E1949,E1592)=1,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IF(COUNTIFS($E$3:E1950,E1593)=1,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IF(COUNTIFS($E$3:E1951,E1594)=1,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IF(COUNTIFS($E$3:E1979,E1622)=1,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IF(COUNTIFS($E$3:E1980,E1623)=1,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IF(COUNTIFS($E$3:E1981,E1624)=1,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IF(COUNTIFS($E$3:E1982,E1625)=1,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IF(COUNTIFS($E$3:E1983,E1626)=1,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IF(COUNTIFS($E$3:E1984,E1627)=1,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IF(COUNTIFS($E$3:E1985,E1628)=1,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IF(COUNTIFS($E$3:E1986,E1629)=1,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IF(COUNTIFS($E$3:E1987,E1630)=1,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IF(COUNTIFS($E$3:E1988,E1631)=1,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IF(COUNTIFS($E$3:E1989,E1632)=1,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IF(COUNTIFS($E$3:E1990,E1633)=1,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IF(COUNTIFS($E$3:E1991,E1634)=1,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IF(COUNTIFS($E$3:E1992,E1635)=1,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IF(COUNTIFS($E$3:E1993,E1636)=1,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IF(COUNTIFS($E$3:E1994,E1637)=1,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IF(COUNTIFS($E$3:E1995,E1638)=1,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IF(COUNTIFS($E$3:E1996,E1639)=1,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IF(COUNTIFS($E$3:E1997,E1640)=1,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IF(COUNTIFS($E$3:E1998,E1641)=1,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IF(COUNTIFS($E$3:E1999,E1642)=1,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IF(COUNTIFS($E$3:E2000,E1643)=1,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IF(COUNTIFS($E$3:E2001,E1644)=1,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IF(COUNTIFS($E$3:E2002,E1645)=1,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IF(COUNTIFS($E$3:E2003,E1646)=1,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IF(COUNTIFS($E$3:E2004,E1647)=1,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IF(COUNTIFS($E$3:E2005,E1648)=1,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IF(COUNTIFS($E$3:E2006,E1649)=1,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IF(COUNTIFS($E$3:E2007,E1650)=1,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IF(COUNTIFS($E$3:E2008,E1651)=1,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IF(COUNTIFS($E$3:E2009,E1652)=1,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IF(COUNTIFS($E$3:E2010,E1653)=1,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IF(COUNTIFS($E$3:E2011,E1654)=1,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IF(COUNTIFS($E$3:E2012,E1655)=1,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IF(COUNTIFS($E$3:E2013,E1656)=1,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IF(COUNTIFS($E$3:E2014,E1657)=1,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IF(COUNTIFS($E$3:E2015,E1658)=1,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IF(COUNTIFS($E$3:E2016,E1659)=1,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IF(COUNTIFS($E$3:E2017,E1660)=1,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IF(COUNTIFS($E$3:E2018,E1661)=1,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IF(COUNTIFS($E$3:E2019,E1662)=1,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IF(COUNTIFS($E$3:E2020,E1663)=1,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IF(COUNTIFS($E$3:E2021,E1664)=1,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IF(COUNTIFS($E$3:E2022,E1665)=1,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IF(COUNTIFS($E$3:E2023,E1666)=1,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IF(COUNTIFS($E$3:E2024,E1667)=1,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IF(COUNTIFS($E$3:E2025,E1668)=1,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IF(COUNTIFS($E$3:E2026,E1669)=1,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IF(COUNTIFS($E$3:E2027,E1670)=1,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IF(COUNTIFS($E$3:E2028,E1671)=1,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IF(COUNTIFS($E$3:E2029,E1672)=1,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IF(COUNTIFS($E$3:E2030,E1673)=1,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IF(COUNTIFS($E$3:E2031,E1674)=1,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IF(COUNTIFS($E$3:E2032,E1675)=1,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IF(COUNTIFS($E$3:E2033,E1676)=1,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IF(COUNTIFS($E$3:E2034,E1677)=1,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IF(COUNTIFS($E$3:E2035,E1678)=1,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IF(COUNTIFS($E$3:E2036,E1679)=1,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IF(COUNTIFS($E$3:E2037,E1680)=1,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IF(COUNTIFS($E$3:E2038,E1681)=1,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IF(COUNTIFS($E$3:E2039,E1682)=1,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IF(COUNTIFS($E$3:E2040,E1683)=1,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IF(COUNTIFS($E$3:E2041,E1684)=1,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IF(COUNTIFS($E$3:E2042,E1685)=1,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IF(COUNTIFS($E$3:E2043,E1686)=1,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IF(COUNTIFS($E$3:E2044,E1687)=1,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IF(COUNTIFS($E$3:E2045,E1688)=1,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IF(COUNTIFS($E$3:E2046,E1689)=1,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IF(COUNTIFS($E$3:E2047,E1690)=1,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IF(COUNTIFS($E$3:E2048,E1691)=1,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IF(COUNTIFS($E$3:E2049,E1692)=1,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IF(COUNTIFS($E$3:E2050,E1693)=1,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IF(COUNTIFS($E$3:E2051,E1694)=1,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IF(COUNTIFS($E$3:E2052,E1695)=1,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IF(COUNTIFS($E$3:E2053,E1696)=1,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IF(COUNTIFS($E$3:E2054,E1697)=1,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IF(COUNTIFS($E$3:E2055,E1698)=1,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IF(COUNTIFS($E$3:E2056,E1699)=1,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IF(COUNTIFS($E$3:E2057,E1700)=1,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IF(COUNTIFS($E$3:E2058,E1701)=1,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IF(COUNTIFS($E$3:E2059,E1702)=1,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IF(COUNTIFS($E$3:E2060,E1703)=1,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IF(COUNTIFS($E$3:E2061,E1704)=1,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IF(COUNTIFS($E$3:E2062,E1705)=1,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IF(COUNTIFS($E$3:E2063,E1706)=1,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IF(COUNTIFS($E$3:E2064,E1707)=1, K1707, 0)</f>
        <v>0</v>
      </c>
    </row>
    <row r="1708" spans="1:12" ht="41.25" customHeight="1">
      <c r="A1708" s="92" t="s">
        <v>2399</v>
      </c>
      <c r="B1708" s="35" t="s">
        <v>2400</v>
      </c>
      <c r="C1708" s="35" t="s">
        <v>1512</v>
      </c>
      <c r="D1708" s="60" t="s">
        <v>1361</v>
      </c>
      <c r="E1708" s="35" t="s">
        <v>2401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IF(COUNTIFS($E$3:E2065,E1708)=1, K1708, 0)</f>
        <v>0</v>
      </c>
    </row>
    <row r="1709" spans="1:12" ht="41.25" customHeight="1">
      <c r="A1709" s="92" t="s">
        <v>2402</v>
      </c>
      <c r="B1709" s="35" t="s">
        <v>2400</v>
      </c>
      <c r="C1709" s="35" t="s">
        <v>1512</v>
      </c>
      <c r="D1709" s="60" t="s">
        <v>1361</v>
      </c>
      <c r="E1709" s="35" t="s">
        <v>2401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IF(COUNTIFS($E$3:E2066,E1709)=1, K1709, 0)</f>
        <v>0</v>
      </c>
    </row>
    <row r="1710" spans="1:12" ht="41.25" customHeight="1">
      <c r="A1710" s="92" t="s">
        <v>2403</v>
      </c>
      <c r="B1710" s="35" t="s">
        <v>2400</v>
      </c>
      <c r="C1710" s="35" t="s">
        <v>1512</v>
      </c>
      <c r="D1710" s="60" t="s">
        <v>1361</v>
      </c>
      <c r="E1710" s="35" t="s">
        <v>2401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IF(COUNTIFS($E$3:E2067,E1710)=1, K1710, 0)</f>
        <v>0</v>
      </c>
    </row>
    <row r="1711" spans="1:12" ht="41.25" customHeight="1">
      <c r="A1711" s="92" t="s">
        <v>2404</v>
      </c>
      <c r="B1711" s="35" t="s">
        <v>2400</v>
      </c>
      <c r="C1711" s="35" t="s">
        <v>1512</v>
      </c>
      <c r="D1711" s="60" t="s">
        <v>1361</v>
      </c>
      <c r="E1711" s="35" t="s">
        <v>2401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IF(COUNTIFS($E$3:E2068,E1711)=1, K1711, 0)</f>
        <v>0</v>
      </c>
    </row>
    <row r="1712" spans="1:12" ht="41.25" customHeight="1">
      <c r="A1712" s="92" t="s">
        <v>2405</v>
      </c>
      <c r="B1712" s="35" t="s">
        <v>2400</v>
      </c>
      <c r="C1712" s="35" t="s">
        <v>1512</v>
      </c>
      <c r="D1712" s="60" t="s">
        <v>1361</v>
      </c>
      <c r="E1712" s="35" t="s">
        <v>2401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IF(COUNTIFS($E$3:E2069,E1712)=1, K1712, 0)</f>
        <v>0</v>
      </c>
    </row>
    <row r="1713" spans="1:12" ht="41.25" customHeight="1">
      <c r="A1713" s="92" t="s">
        <v>2406</v>
      </c>
      <c r="B1713" s="35" t="s">
        <v>2400</v>
      </c>
      <c r="C1713" s="35" t="s">
        <v>1512</v>
      </c>
      <c r="D1713" s="60" t="s">
        <v>1361</v>
      </c>
      <c r="E1713" s="35" t="s">
        <v>2401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2407</v>
      </c>
      <c r="B1714" s="35" t="s">
        <v>2400</v>
      </c>
      <c r="C1714" s="35" t="s">
        <v>1512</v>
      </c>
      <c r="D1714" s="60" t="s">
        <v>1361</v>
      </c>
      <c r="E1714" s="35" t="s">
        <v>2401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2408</v>
      </c>
      <c r="B1715" s="35" t="s">
        <v>2400</v>
      </c>
      <c r="C1715" s="35" t="s">
        <v>1512</v>
      </c>
      <c r="D1715" s="60" t="s">
        <v>1361</v>
      </c>
      <c r="E1715" s="35" t="s">
        <v>2401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2409</v>
      </c>
      <c r="B1716" s="35" t="s">
        <v>2400</v>
      </c>
      <c r="C1716" s="35" t="s">
        <v>1512</v>
      </c>
      <c r="D1716" s="60" t="s">
        <v>1361</v>
      </c>
      <c r="E1716" s="35" t="s">
        <v>2401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2410</v>
      </c>
      <c r="B1717" s="35" t="s">
        <v>2400</v>
      </c>
      <c r="C1717" s="35" t="s">
        <v>1512</v>
      </c>
      <c r="D1717" s="60" t="s">
        <v>1361</v>
      </c>
      <c r="E1717" s="35" t="s">
        <v>2401</v>
      </c>
      <c r="F1717" s="48"/>
      <c r="G1717" s="35" t="s">
        <v>2411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2412</v>
      </c>
      <c r="B1718" s="35" t="s">
        <v>2400</v>
      </c>
      <c r="C1718" s="35" t="s">
        <v>806</v>
      </c>
      <c r="D1718" s="60" t="s">
        <v>2413</v>
      </c>
      <c r="E1718" s="35" t="s">
        <v>2414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2415</v>
      </c>
      <c r="B1719" s="35" t="s">
        <v>2400</v>
      </c>
      <c r="C1719" s="35" t="s">
        <v>806</v>
      </c>
      <c r="D1719" s="60" t="s">
        <v>2413</v>
      </c>
      <c r="E1719" s="35" t="s">
        <v>2414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2416</v>
      </c>
      <c r="B1720" s="35" t="s">
        <v>2400</v>
      </c>
      <c r="C1720" s="35" t="s">
        <v>806</v>
      </c>
      <c r="D1720" s="60" t="s">
        <v>2413</v>
      </c>
      <c r="E1720" s="35" t="s">
        <v>2414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2417</v>
      </c>
      <c r="B1721" s="35" t="s">
        <v>2400</v>
      </c>
      <c r="C1721" s="35" t="s">
        <v>806</v>
      </c>
      <c r="D1721" s="60" t="s">
        <v>2413</v>
      </c>
      <c r="E1721" s="35" t="s">
        <v>2414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2418</v>
      </c>
      <c r="B1722" s="35" t="s">
        <v>2400</v>
      </c>
      <c r="C1722" s="35" t="s">
        <v>806</v>
      </c>
      <c r="D1722" s="60" t="s">
        <v>2413</v>
      </c>
      <c r="E1722" s="35" t="s">
        <v>2414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2419</v>
      </c>
      <c r="B1723" s="35" t="s">
        <v>2400</v>
      </c>
      <c r="C1723" s="35" t="s">
        <v>806</v>
      </c>
      <c r="D1723" s="60" t="s">
        <v>2413</v>
      </c>
      <c r="E1723" s="35" t="s">
        <v>2414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2420</v>
      </c>
      <c r="B1724" s="35" t="s">
        <v>2400</v>
      </c>
      <c r="C1724" s="35" t="s">
        <v>806</v>
      </c>
      <c r="D1724" s="60" t="s">
        <v>2413</v>
      </c>
      <c r="E1724" s="35" t="s">
        <v>2414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6" t="s">
        <v>2421</v>
      </c>
      <c r="B1725" s="97"/>
      <c r="C1725" s="97"/>
      <c r="D1725" s="68"/>
      <c r="E1725" s="97"/>
      <c r="F1725" s="98"/>
      <c r="G1725" s="97"/>
      <c r="H1725" s="99">
        <f t="shared" si="165"/>
        <v>0</v>
      </c>
      <c r="I1725" s="99" t="str">
        <f t="shared" si="166"/>
        <v>Non-M</v>
      </c>
      <c r="J1725" s="100"/>
      <c r="K1725" s="101"/>
      <c r="L1725" s="102"/>
    </row>
    <row r="1726" spans="1:12" ht="41.25" customHeight="1">
      <c r="A1726" s="96" t="s">
        <v>2422</v>
      </c>
      <c r="B1726" s="97"/>
      <c r="C1726" s="97"/>
      <c r="D1726" s="60"/>
      <c r="E1726" s="97"/>
      <c r="F1726" s="98"/>
      <c r="G1726" s="97"/>
      <c r="H1726" s="99">
        <f>IF(RIGHT(G1726,1)="M", LEFT(G1726,LEN(G1726)-1), G1726)</f>
        <v>0</v>
      </c>
      <c r="I1726" s="99" t="str">
        <f>IF(RIGHT(G1726,1)="M","M","Non-M")</f>
        <v>Non-M</v>
      </c>
      <c r="J1726" s="100"/>
      <c r="K1726" s="101"/>
    </row>
    <row r="1727" spans="1:12" ht="41.25" customHeight="1">
      <c r="A1727" s="96" t="s">
        <v>2423</v>
      </c>
      <c r="B1727" s="97"/>
      <c r="C1727" s="97"/>
      <c r="D1727" s="60"/>
      <c r="E1727" s="97"/>
      <c r="F1727" s="98"/>
      <c r="G1727" s="97"/>
      <c r="H1727" s="99">
        <f>IF(RIGHT(G1727,1)="M", LEFT(G1727,LEN(G1727)-1), G1727)</f>
        <v>0</v>
      </c>
      <c r="I1727" s="99" t="str">
        <f>IF(RIGHT(G1727,1)="M","M","Non-M")</f>
        <v>Non-M</v>
      </c>
      <c r="J1727" s="100"/>
      <c r="K1727" s="101"/>
    </row>
    <row r="1728" spans="1:12" ht="41.25" customHeight="1">
      <c r="A1728" s="96" t="s">
        <v>2424</v>
      </c>
      <c r="B1728" s="97"/>
      <c r="C1728" s="97"/>
      <c r="D1728" s="60"/>
      <c r="E1728" s="97"/>
      <c r="F1728" s="98"/>
      <c r="G1728" s="97"/>
      <c r="H1728" s="99">
        <f>IF(RIGHT(G1728,1)="M", LEFT(G1728,LEN(G1728)-1), G1728)</f>
        <v>0</v>
      </c>
      <c r="I1728" s="99" t="str">
        <f>IF(RIGHT(G1728,1)="M","M","Non-M")</f>
        <v>Non-M</v>
      </c>
      <c r="J1728" s="100"/>
      <c r="K1728" s="101"/>
    </row>
    <row r="1729" ht="41.25" customHeight="1"/>
    <row r="1730" ht="41.25" customHeight="1"/>
    <row r="1731" ht="41.25" customHeight="1"/>
    <row r="1732" ht="41.25" customHeight="1"/>
    <row r="1733" ht="41.25" customHeight="1"/>
    <row r="1734" ht="41.25" customHeight="1"/>
    <row r="1735" ht="41.25" customHeight="1"/>
    <row r="1736" ht="41.25" customHeight="1"/>
    <row r="1737" ht="41.25" customHeight="1"/>
    <row r="1738" ht="41.25" customHeight="1"/>
    <row r="1739" ht="41.25" customHeight="1"/>
    <row r="1740" ht="41.25" customHeight="1"/>
    <row r="1741" ht="41.25" customHeight="1"/>
    <row r="1742" ht="41.25" customHeight="1"/>
    <row r="1743" ht="41.25" customHeight="1"/>
    <row r="1744" ht="41.25" customHeight="1"/>
    <row r="1745" ht="41.25" customHeight="1"/>
    <row r="1746" ht="41.25" customHeight="1"/>
    <row r="1747" ht="41.25" customHeight="1"/>
    <row r="1748" ht="41.25" customHeight="1"/>
    <row r="1749" ht="41.25" customHeight="1"/>
    <row r="1750" ht="41.25" customHeight="1"/>
    <row r="1751" ht="41.25" customHeight="1"/>
    <row r="1752" ht="41.25" customHeight="1"/>
    <row r="1753" ht="41.25" customHeight="1"/>
    <row r="1754" ht="41.25" customHeight="1"/>
    <row r="1755" ht="41.25" customHeight="1"/>
    <row r="1756" ht="41.25" customHeight="1"/>
    <row r="1757" ht="41.25" customHeight="1"/>
    <row r="1758" ht="41.25" customHeight="1"/>
    <row r="1759" ht="41.25" customHeight="1"/>
    <row r="1760" ht="41.25" customHeight="1"/>
    <row r="1761" ht="41.25" customHeight="1"/>
    <row r="1762" ht="41.25" customHeight="1"/>
    <row r="1763" ht="41.25" customHeight="1"/>
    <row r="1764" ht="41.25" customHeight="1"/>
    <row r="1765" ht="41.25" customHeight="1"/>
    <row r="1766" ht="41.25" customHeight="1"/>
    <row r="1767" ht="41.25" customHeight="1"/>
    <row r="1768" ht="41.25" customHeight="1"/>
    <row r="1769" ht="41.25" customHeight="1"/>
    <row r="1770" ht="41.25" customHeight="1"/>
    <row r="1771" ht="41.25" customHeight="1"/>
    <row r="1772" ht="41.25" customHeight="1"/>
    <row r="1773" ht="41.25" customHeight="1"/>
    <row r="1774" ht="41.25" customHeight="1"/>
    <row r="1775" ht="41.25" customHeight="1"/>
    <row r="1776" ht="41.25" customHeight="1"/>
    <row r="1777" ht="41.25" customHeight="1"/>
    <row r="1778" ht="41.25" customHeight="1"/>
    <row r="1779" ht="41.25" customHeight="1"/>
    <row r="1780" ht="41.25" customHeight="1"/>
    <row r="1781" ht="41.25" customHeight="1"/>
    <row r="1782" ht="41.25" customHeight="1"/>
    <row r="1783" ht="41.25" customHeight="1"/>
    <row r="1784" ht="41.25" customHeight="1"/>
    <row r="1785" ht="41.25" customHeight="1"/>
    <row r="1786" ht="41.25" customHeight="1"/>
    <row r="1787" ht="41.25" customHeight="1"/>
    <row r="1788" ht="41.25" customHeight="1"/>
    <row r="1789" ht="41.25" customHeight="1"/>
    <row r="1790" ht="41.25" customHeight="1"/>
    <row r="1791" ht="41.25" customHeight="1"/>
    <row r="1792" ht="41.25" customHeight="1"/>
    <row r="1793" ht="41.25" customHeight="1"/>
    <row r="1794" ht="41.25" customHeight="1"/>
    <row r="1795" ht="41.25" customHeight="1"/>
    <row r="1796" ht="41.25" customHeight="1"/>
    <row r="1797" ht="41.25" customHeight="1"/>
    <row r="1798" ht="41.25" customHeight="1"/>
    <row r="1799" ht="41.25" customHeight="1"/>
    <row r="1800" ht="41.25" customHeight="1"/>
    <row r="1801" ht="41.25" customHeight="1"/>
    <row r="1802" ht="41.25" customHeight="1"/>
    <row r="1803" ht="41.25" customHeight="1"/>
    <row r="1804" ht="41.25" customHeight="1"/>
    <row r="1805" ht="41.25" customHeight="1"/>
    <row r="1806" ht="41.25" customHeight="1"/>
    <row r="1807" ht="41.25" customHeight="1"/>
    <row r="1808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2425</v>
      </c>
      <c r="B2" s="8" t="s">
        <v>2426</v>
      </c>
      <c r="C2" s="8" t="s">
        <v>2427</v>
      </c>
      <c r="D2" s="8" t="s">
        <v>2428</v>
      </c>
      <c r="E2" s="8" t="s">
        <v>2429</v>
      </c>
      <c r="F2" s="8" t="s">
        <v>2430</v>
      </c>
      <c r="G2" s="80" t="s">
        <v>2431</v>
      </c>
      <c r="H2" s="8" t="s">
        <v>2432</v>
      </c>
      <c r="I2" s="8" t="s">
        <v>2433</v>
      </c>
      <c r="J2" s="75" t="s">
        <v>2434</v>
      </c>
      <c r="R2" s="83" t="s">
        <v>2435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2436</v>
      </c>
      <c r="E3" s="10">
        <v>0.1234</v>
      </c>
      <c r="F3" s="10" t="s">
        <v>2437</v>
      </c>
      <c r="G3" s="81">
        <f>Table2[[#This Row],[Current Total FG QTY]]*Table2[[#This Row],[SAM Improvement]]*$S$7</f>
        <v>22089.830484330483</v>
      </c>
      <c r="H3" s="10" t="s">
        <v>2438</v>
      </c>
      <c r="I3" s="10" t="s">
        <v>2439</v>
      </c>
      <c r="J3" s="76">
        <v>46140.696493055599</v>
      </c>
      <c r="R3" s="85" t="s">
        <v>2440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2436</v>
      </c>
      <c r="E4" s="10">
        <v>0</v>
      </c>
      <c r="F4" s="10" t="s">
        <v>2441</v>
      </c>
      <c r="G4" s="81">
        <f>Table2[[#This Row],[Current Total FG QTY]]*Table2[[#This Row],[SAM Improvement]]*$S$7</f>
        <v>0</v>
      </c>
      <c r="H4" s="10"/>
      <c r="I4" s="10" t="s">
        <v>2439</v>
      </c>
      <c r="J4" s="76">
        <v>46140.7086458333</v>
      </c>
      <c r="R4" s="85" t="s">
        <v>2442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2436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2439</v>
      </c>
      <c r="J5" s="76">
        <v>46140.698171296302</v>
      </c>
      <c r="R5" s="85" t="s">
        <v>2443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2436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2439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2436</v>
      </c>
      <c r="E7" s="10">
        <v>0</v>
      </c>
      <c r="F7" s="10" t="s">
        <v>2441</v>
      </c>
      <c r="G7" s="81">
        <f>Table2[[#This Row],[Current Total FG QTY]]*Table2[[#This Row],[SAM Improvement]]*$S$7</f>
        <v>0</v>
      </c>
      <c r="H7" s="10"/>
      <c r="I7" s="10" t="s">
        <v>2439</v>
      </c>
      <c r="J7" s="76">
        <v>46140.7088194444</v>
      </c>
      <c r="R7" s="87" t="s">
        <v>2444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2436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2436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2436</v>
      </c>
      <c r="E10" s="10">
        <v>0.1177</v>
      </c>
      <c r="F10" s="10" t="s">
        <v>2445</v>
      </c>
      <c r="G10" s="81">
        <f>Table2[[#This Row],[Current Total FG QTY]]*Table2[[#This Row],[SAM Improvement]]*$S$7</f>
        <v>8856.7573361823361</v>
      </c>
      <c r="H10" s="10"/>
      <c r="I10" s="10" t="s">
        <v>2439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2436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2436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2436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2436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2436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2436</v>
      </c>
      <c r="E16" s="10">
        <v>0</v>
      </c>
      <c r="F16" s="10" t="s">
        <v>2446</v>
      </c>
      <c r="G16" s="81">
        <f>Table2[[#This Row],[Current Total FG QTY]]*Table2[[#This Row],[SAM Improvement]]*$S$7</f>
        <v>0</v>
      </c>
      <c r="H16" s="10" t="s">
        <v>2438</v>
      </c>
      <c r="I16" s="10" t="s">
        <v>2439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2436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2436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2436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2436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2436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2436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2447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2448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2449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2450</v>
      </c>
      <c r="D167">
        <v>499</v>
      </c>
    </row>
    <row r="168" spans="2:4">
      <c r="B168" t="s">
        <v>1244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2451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2452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2453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2454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2455</v>
      </c>
      <c r="D210">
        <v>10</v>
      </c>
    </row>
    <row r="211" spans="2:4">
      <c r="B211" t="s">
        <v>1308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2456</v>
      </c>
      <c r="D218">
        <v>69</v>
      </c>
    </row>
    <row r="219" spans="2:4">
      <c r="B219" t="s">
        <v>2457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2458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2457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2459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2460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2461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2462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2463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2464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2465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2466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2467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2468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2469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2470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2471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2472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2473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2474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2475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2476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2477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2478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2479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2480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2481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2482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2483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2484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2485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2486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2487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2488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2489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2490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2491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2492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2493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2494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2495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2496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2497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2498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2499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2500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2501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2502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2503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2504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2505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2506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2507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2508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2509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2510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2511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2512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2513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2514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2026-04-28T09:45:38Z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