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72" documentId="13_ncr:1_{7EF57DF4-89AE-8C42-9C9C-3682908C3E34}" xr6:coauthVersionLast="47" xr6:coauthVersionMax="47" xr10:uidLastSave="{683A4235-5B05-45F4-8D2B-DC034723EBE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<sst xmlns="http://schemas.openxmlformats.org/spreadsheetml/2006/main" count="12937" uniqueCount="3048">
  <si>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</si>
  <si>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</si>
  <si>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</si>
  <si>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</si>
  <si>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</si>
  <si>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</si>
  <si>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</si>
  <si>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</si>
  <si>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</si>
  <si>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</si>
  <si>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</si>
  <si>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</si>
  <si>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</si>
  <si>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</si>
  <si>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</si>
  <si>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</si>
  <si>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</si>
  <si>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</si>
  <si>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</si>
  <si>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</si>
  <si>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</si>
  <si>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</si>
  <si>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</si>
  <si>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</si>
  <si>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</si>
  <si>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</si>
  <si>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</si>
  <si>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</si>
  <si>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</si>
  <si>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</si>
  <si>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</si>
  <si>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</si>
  <si>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</si>
  <si>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</si>
  <si>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</si>
  <si>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</si>
  <si>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</si>
  <si>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</si>
  <si>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</si>
  <si>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</si>
  <si>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</si>
  <si>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</si>
  <si>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</si>
  <si>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</si>
  <si>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</si>
  <si>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</si>
  <si>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</si>
  <si>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</si>
  <si>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</si>
  <si>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</si>
  <si>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</si>
  <si>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</si>
  <si>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</si>
  <si>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</si>
  <si>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</si>
  <si>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</si>
  <si>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</si>
  <si>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</si>
  <si>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</si>
  <si>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</si>
  <si>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</si>
  <si>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</si>
  <si>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</si>
  <si>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</si>
  <si>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</si>
  <si>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</si>
  <si>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</si>
  <si>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</si>
  <si>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</si>
  <si>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</si>
  <si>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</si>
  <si>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</si>
  <si>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</si>
  <si>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</si>
  <si>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</si>
  <si>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</si>
  <si>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</si>
  <si>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</si>
  <si>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</si>
  <si>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</si>
  <si>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</si>
  <si>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</si>
  <si>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</si>
  <si>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</si>
  <si>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</si>
  <si>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</si>
  <si>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</si>
  <si>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</si>
  <si>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</si>
  <si>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</si>
  <si>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</si>
  <si>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</si>
  <si>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</si>
  <si>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</si>
  <si>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</si>
  <si>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</si>
  <si>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</si>
  <si>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</si>
  <si>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</si>
  <si>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</si>
  <si>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</si>
  <si>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</si>
  <si>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</si>
  <si>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</si>
  <si>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</si>
  <si>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</si>
  <si>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</si>
  <si>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</si>
  <si>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</si>
  <si>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</si>
  <si>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</si>
  <si>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</si>
  <si>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</si>
  <si>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</si>
  <si>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</si>
  <si>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</si>
  <si>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</si>
  <si>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</si>
  <si>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</si>
  <si>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</si>
  <si>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</si>
  <si>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</si>
  <si>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</si>
  <si>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</si>
  <si>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</si>
  <si>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</si>
  <si>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</si>
  <si>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</si>
  <si>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</si>
  <si>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</si>
  <si>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</si>
  <si>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</si>
  <si>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</si>
  <si>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</si>
  <si>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</si>
  <si>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</si>
  <si>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</si>
  <si>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</si>
  <si>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</si>
  <si>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</si>
  <si>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</si>
  <si>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</si>
  <si>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</si>
  <si>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</si>
  <si>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</si>
  <si>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</si>
  <si>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</si>
  <si>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</si>
  <si>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</si>
  <si>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</si>
  <si>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</si>
  <si>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</si>
  <si>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</si>
  <si>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</si>
  <si>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</si>
  <si>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</si>
  <si>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</si>
  <si>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</si>
  <si>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</si>
  <si>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</si>
  <si>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</si>
  <si>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</si>
  <si>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</si>
  <si>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</si>
  <si>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</si>
  <si>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</si>
  <si>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</si>
  <si>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</si>
  <si>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</si>
  <si>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</si>
  <si>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</si>
  <si>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</si>
  <si>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</si>
  <si>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</si>
  <si>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</si>
  <si>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</si>
  <si>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</si>
  <si>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</si>
  <si>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</si>
  <si>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</si>
  <si>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</si>
  <si>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</si>
  <si>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</si>
  <si>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</si>
  <si>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</si>
  <si>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</si>
  <si>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</si>
  <si>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</si>
  <si>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</si>
  <si>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</si>
  <si>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</si>
  <si>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</si>
  <si>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</si>
  <si>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</si>
  <si>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</si>
  <si>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</si>
  <si>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</si>
  <si>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</si>
  <si>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</si>
  <si>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</si>
  <si>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</si>
  <si>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</si>
  <si>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</si>
  <si>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</si>
  <si>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</si>
  <si>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</si>
  <si>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</si>
  <si>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</si>
  <si>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</si>
  <si>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</si>
  <si>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</si>
  <si>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</si>
  <si>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</si>
  <si>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</si>
  <si>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</si>
  <si>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</si>
  <si>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</si>
  <si>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</si>
  <si>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</si>
  <si>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</si>
  <si>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</si>
  <si>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</si>
  <si>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</si>
  <si>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</si>
  <si>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</si>
  <si>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</si>
  <si>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</si>
  <si>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</si>
  <si>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</si>
  <si>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</si>
  <si>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</si>
  <si>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</si>
  <si>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</si>
  <si>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</si>
  <si>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</si>
  <si>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</si>
  <si>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</si>
  <si>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</si>
  <si>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</si>
  <si>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</si>
  <si>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</si>
  <si>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</si>
  <si>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</si>
  <si>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</si>
  <si>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</si>
  <si>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</si>
  <si>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</si>
  <si>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</si>
  <si>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</si>
  <si>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</si>
  <si>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</si>
  <si>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</si>
  <si>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</si>
  <si>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</si>
  <si>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</si>
  <si>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</si>
  <si>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</si>
  <si>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</si>
  <si>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</si>
  <si>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</si>
  <si>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</si>
  <si>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</si>
  <si>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</si>
  <si>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</si>
  <si>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</si>
  <si>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</si>
  <si>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</si>
  <si>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</si>
  <si>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</si>
  <si>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</si>
  <si>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</si>
  <si>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</si>
  <si>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</si>
  <si>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</si>
  <si>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</si>
  <si>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</si>
  <si>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</si>
  <si>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</si>
  <si>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</si>
  <si>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</si>
  <si>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</si>
  <si>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</si>
  <si>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</si>
  <si>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</si>
  <si>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</si>
  <si>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</si>
  <si>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</si>
  <si>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</si>
  <si>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</si>
  <si>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</si>
  <si>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</si>
  <si>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</si>
  <si>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</si>
  <si>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</si>
  <si>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</si>
  <si>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</si>
  <si>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</si>
  <si>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</si>
  <si>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</si>
  <si>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</si>
  <si>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</si>
  <si>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</si>
  <si>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</si>
  <si>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</si>
  <si>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</si>
  <si>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</si>
  <si>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</si>
  <si>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</si>
  <si>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</si>
  <si>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</si>
  <si>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</si>
  <si>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</si>
  <si>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</si>
  <si>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</si>
  <si>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</si>
  <si>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</si>
  <si>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</si>
  <si>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</si>
  <si>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</si>
  <si>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</si>
  <si>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</si>
  <si>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</si>
  <si>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</si>
  <si>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</si>
  <si>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</si>
  <si>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</si>
  <si>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</si>
  <si>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</si>
  <si>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</si>
  <si>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</si>
  <si>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</si>
  <si>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</si>
  <si>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</si>
  <si>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</si>
  <si>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</si>
  <si>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</si>
  <si>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</si>
  <si>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</si>
  <si>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</si>
  <si>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</si>
  <si>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</si>
  <si>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</si>
  <si>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</si>
  <si>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</si>
  <si>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</si>
  <si>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</si>
  <si>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</si>
  <si>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</si>
  <si>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</si>
  <si>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</si>
  <si>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</si>
  <si>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</si>
  <si>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</si>
  <si>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</si>
  <si>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</si>
  <si>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</si>
  <si>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</si>
  <si>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</si>
  <si>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</si>
  <si>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</si>
  <si>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</si>
  <si>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</si>
  <si>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</si>
  <si>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</si>
  <si>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</si>
  <si>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</si>
  <si>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</si>
  <si>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</si>
  <si>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</si>
  <si>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</si>
  <si>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</si>
  <si>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</si>
  <si>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</si>
  <si>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</si>
  <si>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</si>
  <si>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</si>
  <si>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</si>
  <si>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</si>
  <si>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</si>
  <si>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</si>
  <si>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</si>
  <si>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</si>
  <si>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</si>
  <si>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</si>
  <si>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</si>
  <si>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</si>
  <si>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</si>
  <si>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</si>
  <si>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</si>
  <si>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</si>
  <si>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</si>
  <si>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</si>
  <si>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</si>
  <si>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</si>
  <si>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</si>
  <si>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</si>
  <si>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</si>
  <si>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</si>
  <si>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</si>
  <si>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</si>
  <si>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</si>
  <si>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</si>
  <si>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</si>
  <si>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</si>
  <si>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</si>
  <si>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</si>
  <si>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</si>
  <si>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</si>
  <si>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</si>
  <si>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</si>
  <si>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</si>
  <si>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</si>
  <si>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</si>
  <si>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</si>
  <si>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</si>
  <si>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</si>
  <si>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</si>
  <si>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</si>
  <si>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</si>
  <si>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</si>
  <si>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</si>
  <si>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</si>
  <si>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</si>
  <si>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</si>
  <si>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</si>
  <si>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</si>
  <si>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</si>
  <si>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</si>
  <si>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</si>
  <si>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</si>
  <si>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</si>
  <si>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</si>
  <si>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</si>
  <si>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</si>
  <si>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</si>
  <si>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</si>
  <si>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</si>
  <si>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</si>
  <si>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</si>
  <si>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</si>
  <si>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</si>
  <si>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</si>
  <si>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</si>
  <si>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</si>
  <si>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</si>
  <si>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</si>
  <si>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</si>
  <si>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</si>
  <si>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</si>
  <si>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</si>
  <si>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</si>
  <si>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</si>
  <si>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</si>
  <si>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</si>
  <si>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</si>
  <si>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</si>
  <si>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</si>
  <si>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</si>
  <si>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</si>
  <si>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</si>
  <si>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</si>
  <si>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</si>
  <si>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</si>
  <si>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</si>
  <si>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</si>
  <si>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</si>
  <si>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</si>
  <si>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</si>
  <si>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</si>
  <si>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</si>
  <si>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</si>
  <si>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</si>
  <si>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</si>
  <si>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</si>
  <si>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</si>
  <si>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</si>
  <si>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</si>
  <si>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</si>
  <si>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</si>
  <si>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</si>
  <si>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</si>
  <si>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</si>
  <si>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</si>
  <si>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</si>
  <si>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</si>
  <si>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</si>
  <si>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</si>
  <si>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</si>
  <si>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</si>
  <si>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</si>
  <si>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</si>
  <si>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</si>
  <si>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</si>
  <si>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</si>
  <si>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</si>
  <si>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</si>
  <si>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</si>
  <si>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</si>
  <si>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</si>
  <si>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</si>
  <si>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</si>
  <si>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</si>
  <si>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</si>
  <si>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</si>
  <si>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</si>
  <si>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</si>
  <si>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</si>
  <si>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</si>
  <si>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</si>
  <si>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</si>
  <si>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</si>
  <si>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</si>
  <si>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</si>
  <si>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</si>
  <si>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</si>
  <si>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</si>
  <si>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</si>
  <si>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</si>
  <si>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</si>
  <si>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</si>
  <si>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</si>
  <si>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</si>
  <si>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</si>
  <si>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</si>
  <si>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</si>
  <si>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</si>
  <si>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</si>
  <si>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</si>
  <si>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</si>
  <si>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</si>
  <si>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</si>
  <si>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</si>
  <si>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</si>
  <si>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</si>
  <si>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</si>
  <si>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</si>
  <si>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</si>
  <si>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</si>
  <si>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</si>
  <si>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</si>
  <si>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</si>
  <si>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</si>
  <si>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</si>
  <si>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</si>
  <si>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</si>
  <si>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</si>
  <si>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</si>
  <si>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</si>
  <si>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</si>
  <si>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</si>
  <si>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</si>
  <si>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</si>
  <si>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</si>
  <si>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</si>
  <si>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</si>
  <si>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</si>
  <si>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</si>
  <si>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</si>
  <si>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</si>
  <si>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</si>
  <si>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</si>
  <si>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</si>
  <si>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</si>
  <si>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</si>
  <si>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</si>
  <si>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</si>
  <si>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</si>
  <si>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</si>
  <si>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</si>
  <si>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</si>
  <si>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</si>
  <si>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</si>
  <si>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</si>
  <si>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</si>
  <si>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</si>
  <si>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</si>
  <si>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</si>
  <si>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</si>
  <si>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</si>
  <si>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</si>
  <si>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</si>
  <si>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</si>
  <si>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</si>
  <si>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</si>
  <si>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</si>
  <si>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</si>
  <si>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</si>
  <si>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</si>
  <si>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</si>
  <si>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</si>
  <si>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</si>
  <si>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</si>
  <si>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</si>
  <si>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</si>
  <si>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</si>
  <si>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</si>
  <si>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</si>
  <si>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</si>
  <si>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</si>
  <si>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</si>
  <si>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</si>
  <si>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</si>
  <si>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</si>
  <si>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</si>
  <si>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</si>
  <si>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</si>
  <si>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</si>
  <si>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</si>
  <si>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</si>
  <si>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</si>
  <si>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</si>
  <si>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</si>
  <si>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</si>
  <si>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</si>
  <si>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</si>
  <si>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</si>
  <si>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</si>
  <si>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</si>
  <si>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</si>
  <si>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</si>
  <si>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</si>
  <si>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</si>
  <si>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</si>
  <si>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</si>
  <si>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</si>
  <si>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</si>
  <si>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</si>
  <si>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</si>
  <si>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</si>
  <si>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</si>
  <si>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</si>
  <si>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</si>
  <si>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</si>
  <si>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</si>
  <si>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</si>
  <si>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</si>
  <si>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</si>
  <si>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</si>
  <si>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</si>
  <si>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</si>
  <si>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</si>
  <si>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</si>
  <si>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</si>
  <si>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</si>
  <si>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</si>
  <si>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</si>
  <si>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</si>
  <si>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</si>
  <si>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</si>
  <si>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</si>
  <si>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</si>
  <si>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</si>
  <si>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</si>
  <si>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</si>
  <si>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</si>
  <si>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</si>
  <si>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</si>
  <si>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</si>
  <si>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</si>
  <si>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</si>
  <si>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</si>
  <si>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</si>
  <si>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</si>
  <si>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</si>
  <si>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</si>
  <si>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</si>
  <si>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</si>
  <si>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</si>
  <si>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</si>
  <si>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</si>
  <si>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</si>
  <si>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</si>
  <si>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</si>
  <si>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</si>
  <si>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</si>
  <si>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</si>
  <si>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</si>
  <si>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</si>
  <si>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</si>
  <si>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</si>
  <si>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</si>
  <si>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</si>
  <si>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</si>
  <si>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</si>
  <si>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</si>
  <si>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</si>
  <si>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</si>
  <si>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</si>
  <si>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</si>
  <si>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</si>
  <si>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</si>
  <si>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</si>
  <si>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</si>
  <si>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</si>
  <si>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</si>
  <si>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</si>
  <si>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</si>
  <si>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</si>
  <si>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</si>
  <si>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</si>
  <si>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</si>
  <si>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</si>
  <si>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</si>
  <si>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</si>
  <si>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</si>
  <si>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</si>
  <si>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</si>
  <si>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</si>
  <si>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</si>
  <si>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</si>
  <si>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</si>
  <si>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</si>
  <si>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</si>
  <si>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</si>
  <si>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</si>
  <si>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</si>
  <si>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</si>
  <si>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</si>
  <si>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</si>
  <si>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</si>
  <si>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</si>
  <si>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</si>
  <si>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</si>
  <si>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</si>
  <si>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</si>
  <si>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</si>
  <si>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</si>
  <si>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</si>
  <si>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</si>
  <si>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</si>
  <si>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</si>
  <si>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</si>
  <si>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</si>
  <si>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</si>
  <si>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</si>
  <si>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</si>
  <si>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</si>
  <si>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</si>
  <si>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</si>
  <si>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</si>
  <si>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</si>
  <si>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</si>
  <si>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</si>
  <si>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</si>
  <si>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</si>
  <si>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</si>
  <si>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</si>
  <si>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</si>
  <si>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</si>
  <si>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</si>
  <si>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</si>
  <si>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</si>
  <si>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</si>
  <si>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</si>
  <si>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</si>
  <si>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</si>
  <si>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</si>
  <si>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</si>
  <si>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</si>
  <si>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</si>
  <si>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</si>
  <si>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</si>
  <si>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</si>
  <si>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</si>
  <si>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</si>
  <si>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</si>
  <si>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</si>
  <si>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</si>
  <si>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</si>
  <si>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</si>
  <si>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</si>
  <si>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</si>
  <si>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</si>
  <si>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</si>
  <si>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</si>
  <si>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</si>
  <si>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</si>
  <si>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</si>
  <si>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</si>
  <si>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</si>
  <si>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</si>
  <si>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</si>
  <si>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</si>
  <si>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</si>
  <si>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</si>
  <si>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</si>
  <si>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</si>
  <si>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</si>
  <si>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</si>
  <si>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</si>
  <si>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</si>
  <si>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</si>
  <si>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</si>
  <si>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</si>
  <si>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</si>
  <si>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</si>
  <si>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</si>
  <si>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</si>
  <si>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</si>
  <si>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</si>
  <si>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</si>
  <si>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</si>
  <si>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</si>
  <si>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</si>
  <si>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</si>
  <si>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</si>
  <si>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</si>
  <si>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</si>
  <si>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</si>
  <si>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</si>
  <si>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</si>
  <si>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</si>
  <si>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</si>
  <si>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</si>
  <si>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</si>
  <si>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</si>
  <si>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</si>
  <si>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</si>
  <si>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</si>
  <si>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</si>
  <si>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</si>
  <si>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</si>
  <si>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</si>
  <si>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</si>
  <si>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</si>
  <si>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</si>
  <si>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</si>
  <si>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</si>
  <si>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</si>
  <si>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</si>
  <si>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</si>
  <si>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</si>
  <si>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</si>
  <si>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</si>
  <si>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</si>
  <si>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</si>
  <si>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</si>
  <si>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</si>
  <si>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</si>
  <si>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</si>
  <si>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</si>
  <si>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</si>
  <si>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</si>
  <si>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</si>
  <si>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</si>
  <si>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</si>
  <si>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</si>
  <si>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</si>
  <si>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</si>
  <si>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</si>
  <si>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</si>
  <si>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</si>
  <si>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</si>
  <si>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</si>
  <si>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</si>
  <si>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</si>
  <si>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</si>
  <si>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</si>
  <si>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</si>
  <si>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</si>
  <si>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</si>
  <si>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</si>
  <si>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</si>
  <si>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</si>
  <si>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</si>
  <si>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</si>
  <si>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</si>
  <si>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</si>
  <si>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</si>
  <si>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</si>
  <si>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</si>
  <si>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</si>
  <si>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</si>
  <si>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</si>
  <si>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</si>
  <si>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</si>
  <si>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</si>
  <si>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</si>
  <si>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</si>
  <si>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</si>
  <si>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</si>
  <si>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</si>
  <si>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</si>
  <si>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</si>
  <si>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</si>
  <si>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</si>
  <si>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</si>
  <si>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</si>
  <si>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</si>
  <si>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</si>
  <si>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</si>
  <si>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</si>
  <si>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</si>
  <si>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</si>
  <si>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</si>
  <si>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</si>
  <si>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</si>
  <si>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</si>
  <si>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</si>
  <si>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</si>
  <si>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</si>
  <si>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</si>
  <si>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</si>
  <si>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</si>
  <si>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</si>
  <si>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</si>
  <si>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</si>
  <si>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</si>
  <si>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</si>
  <si>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</si>
  <si>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</si>
  <si>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</si>
  <si>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</si>
  <si>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</si>
  <si>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</si>
  <si>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</si>
  <si>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</si>
  <si>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</si>
  <si>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</si>
  <si>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</si>
  <si>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</si>
  <si>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</si>
  <si>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</si>
  <si>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</si>
  <si>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</si>
  <si>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</si>
  <si>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</si>
  <si>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</si>
  <si>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</si>
  <si>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</si>
  <si>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</si>
  <si>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</si>
  <si>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</si>
  <si>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</si>
  <si>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</si>
  <si>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</si>
  <si>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</si>
  <si>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</si>
  <si>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</si>
  <si>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</si>
  <si>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</si>
  <si>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</si>
  <si>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</si>
  <si>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</si>
  <si>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</si>
  <si>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</si>
  <si>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</si>
  <si>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</si>
  <si>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</si>
  <si>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</si>
  <si>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</si>
  <si>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</si>
  <si>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</si>
  <si>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</si>
  <si>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</si>
  <si>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</si>
  <si>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</si>
  <si>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</si>
  <si>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</si>
  <si>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</si>
  <si>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</si>
  <si>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</si>
  <si>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</si>
  <si>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</si>
  <si>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</si>
  <si>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</si>
  <si>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</si>
  <si>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</si>
  <si>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</si>
  <si>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</si>
  <si>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</si>
  <si>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</si>
  <si>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</si>
  <si>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</si>
  <si>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</si>
  <si>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</si>
  <si>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</si>
  <si>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</si>
  <si>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</si>
  <si>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</si>
  <si>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</si>
  <si>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</si>
  <si>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</si>
  <si>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</si>
  <si>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</si>
  <si>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</si>
  <si>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</si>
  <si>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</si>
  <si>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</si>
  <si>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</si>
  <si>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</si>
  <si>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</si>
  <si>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</si>
  <si>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</si>
  <si>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</si>
  <si>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</si>
  <si>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</si>
  <si>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</si>
  <si>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</si>
  <si>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</si>
  <si>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</si>
  <si>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</si>
  <si>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</si>
  <si>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</si>
  <si>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</si>
  <si>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</si>
  <si>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</si>
  <si>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</si>
  <si>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</si>
  <si>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</si>
  <si>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</si>
  <si>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</si>
  <si>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</si>
  <si>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</si>
  <si>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</si>
  <si>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</si>
  <si>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</si>
  <si>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</si>
  <si>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</si>
  <si>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</si>
  <si>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</si>
  <si>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</si>
  <si>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</si>
  <si>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</si>
  <si>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</si>
  <si>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</si>
  <si>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</si>
  <si>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</si>
  <si>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</si>
  <si>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</si>
  <si>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</si>
  <si>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</si>
  <si>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</si>
  <si>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</si>
  <si>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</si>
  <si>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</si>
  <si>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</si>
  <si>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</si>
  <si>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</si>
  <si>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</si>
  <si>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</si>
  <si>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</si>
  <si>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</si>
  <si>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</si>
  <si>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</si>
  <si>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</si>
  <si>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</si>
  <si>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</si>
  <si>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</si>
  <si>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</si>
  <si>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</si>
  <si>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</si>
  <si>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</si>
  <si>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</si>
  <si>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</si>
  <si>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</si>
  <si>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</si>
  <si>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</si>
  <si>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</si>
  <si>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</si>
  <si>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</si>
  <si>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</si>
  <si>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</si>
  <si>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</si>
  <si>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</si>
  <si>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</si>
  <si>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</si>
  <si>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</si>
  <si>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</si>
  <si>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</si>
  <si>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</si>
  <si>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</si>
  <si>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</si>
  <si>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</si>
  <si>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</si>
  <si>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</si>
  <si>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</si>
  <si>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</si>
  <si>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</si>
  <si>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</si>
  <si>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</si>
  <si>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</si>
  <si>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</si>
  <si>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</si>
  <si>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</si>
  <si>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</si>
  <si>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</si>
  <si>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</si>
  <si>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</si>
  <si>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</si>
  <si>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</si>
  <si>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</si>
  <si>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</si>
  <si>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</si>
  <si>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</si>
  <si>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</si>
  <si>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</si>
  <si>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</si>
  <si>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</si>
  <si>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</si>
  <si>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</si>
  <si>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</si>
  <si>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</si>
  <si>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</si>
  <si>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</si>
  <si>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</si>
  <si>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</si>
  <si>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</si>
  <si>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</si>
  <si>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</si>
  <si>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</si>
  <si>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</si>
  <si>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</si>
  <si>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</si>
  <si>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</si>
  <si>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</si>
  <si>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</si>
  <si>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</si>
  <si>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</si>
  <si>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</si>
  <si>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</si>
  <si>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</si>
  <si>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</si>
  <si>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</si>
  <si>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</si>
  <si>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</si>
  <si>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</si>
  <si>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</si>
  <si>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</si>
  <si>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</si>
  <si>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</si>
  <si>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</si>
  <si>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</si>
  <si>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</si>
  <si>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</si>
  <si>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</si>
  <si>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</si>
  <si>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</si>
  <si>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</si>
  <si>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</si>
  <si>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</si>
  <si>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</si>
  <si>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</si>
  <si>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</si>
  <si>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</si>
  <si>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</si>
  <si>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</si>
  <si>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</si>
  <si>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</si>
  <si>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</si>
  <si>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</si>
  <si>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</si>
  <si>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</si>
  <si>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</si>
  <si>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</si>
  <si>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</si>
  <si>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</si>
  <si>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</si>
  <si>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</si>
  <si>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</si>
  <si>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</si>
  <si>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</si>
  <si>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</si>
  <si>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</si>
  <si>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</si>
  <si>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</si>
  <si>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</si>
  <si>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</si>
  <si>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</si>
  <si>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</si>
  <si>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</si>
  <si>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</si>
  <si>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</si>
  <si>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</si>
  <si>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</si>
  <si>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</si>
  <si>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</si>
  <si>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</si>
  <si>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</si>
  <si>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</si>
  <si>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</si>
  <si>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</si>
  <si>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</si>
  <si>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</si>
  <si>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</si>
  <si>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</si>
  <si>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</si>
  <si>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</si>
  <si>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</si>
  <si>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</si>
  <si>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</si>
  <si>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</si>
  <si>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</si>
  <si>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</si>
  <si>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</si>
  <si>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</si>
  <si>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</si>
  <si>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</si>
  <si>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</si>
  <si>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</si>
  <si>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</si>
  <si>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</si>
  <si>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</si>
  <si>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</si>
  <si>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</si>
  <si>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</si>
  <si>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</si>
  <si>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</si>
  <si>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</si>
  <si>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</si>
  <si>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</si>
  <si>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</si>
  <si>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</si>
  <si>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</si>
  <si>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</si>
  <si>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</si>
  <si>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</si>
  <si>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</si>
  <si>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</si>
  <si>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</si>
  <si>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</si>
  <si>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</si>
  <si>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</si>
  <si>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</si>
  <si>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</si>
  <si>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</si>
  <si>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</si>
  <si>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</si>
  <si>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</si>
  <si>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</si>
  <si>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</si>
  <si>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</si>
  <si>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</si>
  <si>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</si>
  <si>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</si>
  <si>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</si>
  <si>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</si>
  <si>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</si>
  <si>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</si>
  <si>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</si>
  <si>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</si>
  <si>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</si>
  <si>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</si>
  <si>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</si>
  <si>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</si>
  <si>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</si>
  <si>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</si>
  <si>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</si>
  <si>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</si>
  <si>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</si>
  <si>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</si>
  <si>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</si>
  <si>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</si>
  <si>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</si>
  <si>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</si>
  <si>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</si>
  <si>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</si>
  <si>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</si>
  <si>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</si>
  <si>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</si>
  <si>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</si>
  <si>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</si>
  <si>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</si>
  <si>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</si>
  <si>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</si>
  <si>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</si>
  <si>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</si>
  <si>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</si>
  <si>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</si>
  <si>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</si>
  <si>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</si>
  <si>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</si>
  <si>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</si>
  <si>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</si>
  <si>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</si>
  <si>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</si>
  <si>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</si>
  <si>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</si>
  <si>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</si>
  <si>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</si>
  <si>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</si>
  <si>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</si>
  <si>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</si>
  <si>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</si>
  <si>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</si>
  <si>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</si>
  <si>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</si>
  <si>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</si>
  <si>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</si>
  <si>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</si>
  <si>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</si>
  <si>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</si>
  <si>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</si>
  <si>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</si>
  <si>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</si>
  <si>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</si>
  <si>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</si>
  <si>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</si>
  <si>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</si>
  <si>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</si>
  <si>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</si>
  <si>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</si>
  <si>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</si>
  <si>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</si>
  <si>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</si>
  <si>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</si>
  <si>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</si>
  <si>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</si>
  <si>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</si>
  <si>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</si>
  <si>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</si>
  <si>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</si>
  <si>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</si>
  <si>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</si>
  <si>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</si>
  <si>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</si>
  <si>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</si>
  <si>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</si>
  <si>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</si>
  <si>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</si>
  <si>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</si>
  <si>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</si>
  <si>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</si>
  <si>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</si>
  <si>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</si>
  <si>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</si>
  <si>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</si>
  <si>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</si>
  <si>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</si>
  <si>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</si>
  <si>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</si>
  <si>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</si>
  <si>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</si>
  <si>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</si>
  <si>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</si>
  <si>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</si>
  <si>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</si>
  <si>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</si>
  <si>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</si>
  <si>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</si>
  <si>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</si>
  <si>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</si>
  <si>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</si>
  <si>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</si>
  <si>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</si>
  <si>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</si>
  <si>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</si>
  <si>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</si>
  <si>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</si>
  <si>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</si>
  <si>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</si>
  <si>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</si>
  <si>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</si>
  <si>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</si>
  <si>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</si>
  <si>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</si>
  <si>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</si>
  <si>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</si>
  <si>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</si>
  <si>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</si>
  <si>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</si>
  <si>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</si>
  <si>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</si>
  <si>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</si>
  <si>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</si>
  <si>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</si>
  <si>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</si>
  <si>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</si>
  <si>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</si>
  <si>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</si>
  <si>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</si>
  <si>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</si>
  <si>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</si>
  <si>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</si>
  <si>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</si>
  <si>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</si>
  <si>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</si>
  <si>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</si>
  <si>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</si>
  <si>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</si>
  <si>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</si>
  <si>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</si>
  <si>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</si>
  <si>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</si>
  <si>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</si>
  <si>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</si>
  <si>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</si>
  <si>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</si>
  <si>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</si>
  <si>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</si>
  <si>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</si>
  <si>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</si>
  <si>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</si>
  <si>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</si>
  <si>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</si>
  <si>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</si>
  <si>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</si>
  <si>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</si>
  <si>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</si>
  <si>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</si>
  <si>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</si>
  <si>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</si>
  <si>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</si>
  <si>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</si>
  <si>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</si>
  <si>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</si>
  <si>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</si>
  <si>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</si>
  <si>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</si>
  <si>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</si>
  <si>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</si>
  <si>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</si>
  <si>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</si>
  <si>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</si>
  <si>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</si>
  <si>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</si>
  <si>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</si>
  <si>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</si>
  <si>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</si>
  <si>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</si>
  <si>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</si>
  <si>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</si>
  <si>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</si>
  <si>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</si>
  <si>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</si>
  <si>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</si>
  <si>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</si>
  <si>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</si>
  <si>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</si>
  <si>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</si>
  <si>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</si>
  <si>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</si>
  <si>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</si>
  <si>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</si>
  <si>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</si>
  <si>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</si>
  <si>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</si>
  <si>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</si>
  <si>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</si>
  <si>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</si>
  <si>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</si>
  <si>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</si>
  <si>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</si>
  <si>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</si>
  <si>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</si>
  <si>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</si>
  <si>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</si>
  <si>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</si>
  <si>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</si>
  <si>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</si>
  <si>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</si>
  <si>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</si>
  <si>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</si>
  <si>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</si>
  <si>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</si>
  <si>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</si>
  <si>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</si>
  <si>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</si>
  <si>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</si>
  <si>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</si>
  <si>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</si>
  <si>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</si>
  <si>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</si>
  <si>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</si>
  <si>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</si>
  <si>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</si>
  <si>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</si>
  <si>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</si>
  <si>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</si>
  <si>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</si>
  <si>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</si>
  <si>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</si>
  <si>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</si>
  <si>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</si>
  <si>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</si>
  <si>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</si>
  <si>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</si>
  <si>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</si>
  <si>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</si>
  <si>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</si>
  <si>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</si>
  <si>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</si>
  <si>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</si>
  <si>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</si>
  <si>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</si>
  <si>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</si>
  <si>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</si>
  <si>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</si>
  <si>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</si>
  <si>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</si>
  <si>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</si>
  <si>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</si>
  <si>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</si>
  <si>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</si>
  <si>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</si>
  <si>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</si>
  <si>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</si>
  <si>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</si>
  <si>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</si>
  <si>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</si>
  <si>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</si>
  <si>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</si>
  <si>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</si>
  <si>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</si>
  <si>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</si>
  <si>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</si>
  <si>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</si>
  <si>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</si>
  <si>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</si>
  <si>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</si>
  <si>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</si>
  <si>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</si>
  <si>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</si>
  <si>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</si>
  <si>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</si>
  <si>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</si>
  <si>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</si>
  <si>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</si>
  <si>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</si>
  <si>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</si>
  <si>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</si>
  <si>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</si>
  <si>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</si>
  <si>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</si>
  <si>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</si>
  <si>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</si>
  <si>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</si>
  <si>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</si>
  <si>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</si>
  <si>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</si>
  <si>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</si>
  <si>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</si>
  <si>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</si>
  <si>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</si>
  <si>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</si>
  <si>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</si>
  <si>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</si>
  <si>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</si>
  <si>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</si>
  <si>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</si>
  <si>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</si>
  <si>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</si>
  <si>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</si>
  <si>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</si>
  <si>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</si>
  <si>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</si>
  <si>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</si>
  <si>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</si>
  <si>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</si>
  <si>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</si>
  <si>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</si>
  <si>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</si>
  <si>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</si>
  <si>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</si>
  <si>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</si>
  <si>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</si>
  <si>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</si>
  <si>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</si>
  <si>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</si>
  <si>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</si>
  <si>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</si>
  <si>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</si>
  <si>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</si>
  <si>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</si>
  <si>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</si>
  <si>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</si>
  <si>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</si>
  <si>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</si>
  <si>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</si>
  <si>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</si>
  <si>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</si>
  <si>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</si>
  <si>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</si>
  <si>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</si>
  <si>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</si>
  <si>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</si>
  <si>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</si>
  <si>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</si>
  <si>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</si>
  <si>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</si>
  <si>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</si>
  <si>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</si>
  <si>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</si>
  <si>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</si>
  <si>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</si>
  <si>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</si>
  <si>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</si>
  <si>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</si>
  <si>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</si>
  <si>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</si>
  <si>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</si>
  <si>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</si>
  <si>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</si>
  <si>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</si>
  <si>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</si>
  <si>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</si>
  <si>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</si>
  <si>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</si>
  <si>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</si>
  <si>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</si>
  <si>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</si>
  <si>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</si>
  <si>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</si>
  <si>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</si>
  <si>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</si>
  <si>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</si>
  <si>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</si>
  <si>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</si>
  <si>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</si>
  <si>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</si>
  <si>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</si>
  <si>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</si>
  <si>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</si>
  <si>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</si>
  <si>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</si>
  <si>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</si>
  <si>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</si>
  <si>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</si>
  <si>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</si>
  <si>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</si>
  <si>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</si>
  <si>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</si>
  <si>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</si>
  <si>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</si>
  <si>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</si>
  <si>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</si>
  <si>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</si>
  <si>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</si>
  <si>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</si>
  <si>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</si>
  <si>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</si>
  <si>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</si>
  <si>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</si>
  <si>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</si>
  <si>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</si>
  <si>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</si>
  <si>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</si>
  <si>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</si>
  <si>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</si>
  <si>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</si>
  <si>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</si>
  <si>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</si>
  <si>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</si>
  <si>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</si>
  <si>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</si>
  <si>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</si>
  <si>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</si>
  <si>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</si>
  <si>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</si>
  <si>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</si>
  <si>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</si>
  <si>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</si>
  <si>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</si>
  <si>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</si>
  <si>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</si>
  <si>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</si>
  <si>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</si>
  <si>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</si>
  <si>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</si>
  <si>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</si>
  <si>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</si>
  <si>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</si>
  <si>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</si>
  <si>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</si>
  <si>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</si>
  <si>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</si>
  <si>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</si>
  <si>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</si>
  <si>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</si>
  <si>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</si>
  <si>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</si>
  <si>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</si>
  <si>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</si>
  <si>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</si>
  <si>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</si>
  <si>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</si>
  <si>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</si>
  <si>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</si>
  <si>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</si>
  <si>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</si>
  <si>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</si>
  <si>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</si>
  <si>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</si>
  <si>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</si>
  <si>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</si>
  <si>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</si>
  <si>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</si>
  <si>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</si>
  <si>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</si>
  <si>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</si>
  <si>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</si>
  <si>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</si>
  <si>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</si>
  <si>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</si>
  <si>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</si>
  <si>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</si>
  <si>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</si>
  <si>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</si>
  <si>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</si>
  <si>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</si>
  <si>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</si>
  <si>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</si>
  <si>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</si>
  <si>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</si>
  <si>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</si>
  <si>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</si>
  <si>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</si>
  <si>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</si>
  <si>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</si>
  <si>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</si>
  <si>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</si>
  <si>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</si>
  <si>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</si>
  <si>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</si>
  <si>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</si>
  <si>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</si>
  <si>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</si>
  <si>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</si>
  <si>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</si>
  <si>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</si>
  <si>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</si>
  <si>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</si>
  <si>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</si>
  <si>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</si>
  <si>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</si>
  <si>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</si>
  <si>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</si>
  <si>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</si>
  <si>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</si>
  <si>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</si>
  <si>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</si>
  <si>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</si>
  <si>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</si>
  <si>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</si>
  <si>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</si>
  <si>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</si>
  <si>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</si>
  <si>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</si>
  <si>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</si>
  <si>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</si>
  <si>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</si>
  <si>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</si>
  <si>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</si>
  <si>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</si>
  <si>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</si>
  <si>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</si>
  <si>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</si>
  <si>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</si>
  <si>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</si>
  <si>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</si>
  <si>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</si>
  <si>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</si>
  <si>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</si>
  <si>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</si>
  <si>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</si>
  <si>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</si>
  <si>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</si>
  <si>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</si>
  <si>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</si>
  <si>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</si>
  <si>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</si>
  <si>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</si>
  <si>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</si>
  <si>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</si>
  <si>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</si>
  <si>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</si>
  <si>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</si>
  <si>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</si>
  <si>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</si>
  <si>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</si>
  <si>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</si>
  <si>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</si>
  <si>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</si>
  <si>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</si>
  <si>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</si>
  <si>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</si>
  <si>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</si>
  <si>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</si>
  <si>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</si>
  <si>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</si>
  <si>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</si>
  <si>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</si>
  <si>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</si>
  <si>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</si>
  <si>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</si>
  <si>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</si>
  <si>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</si>
  <si>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</si>
  <si>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</si>
  <si>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</si>
  <si>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</si>
  <si>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</si>
  <si>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</si>
  <si>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</si>
  <si>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</si>
  <si>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</si>
  <si>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</si>
  <si>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</si>
  <si>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</si>
  <si>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</si>
  <si>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</si>
  <si>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</si>
  <si>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</si>
  <si>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</si>
  <si>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</si>
  <si>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</si>
  <si>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</si>
  <si>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</si>
  <si>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</si>
  <si>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</si>
  <si>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</si>
  <si>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</si>
  <si>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</si>
  <si>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</si>
  <si>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</si>
  <si>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</si>
  <si>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</si>
  <si>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</si>
  <si>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</si>
  <si>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</si>
  <si>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</si>
  <si>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</si>
  <si>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</si>
  <si>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</si>
  <si>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</si>
  <si>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</si>
  <si>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</si>
  <si>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</si>
  <si>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</si>
  <si>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</si>
  <si>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</si>
  <si>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</si>
  <si>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</si>
  <si>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</si>
  <si>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</si>
  <si>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</si>
  <si>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</si>
  <si>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</si>
  <si>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</si>
  <si>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</si>
  <si>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</si>
  <si>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</si>
  <si>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</si>
  <si>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</si>
  <si>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</si>
  <si>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</si>
  <si>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</si>
  <si>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</si>
  <si>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</si>
  <si>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</si>
  <si>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</si>
  <si>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</si>
  <si>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</si>
  <si>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</si>
  <si>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</si>
  <si>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</si>
  <si>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</si>
  <si>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</si>
  <si>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</si>
  <si>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</si>
  <si>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</si>
  <si>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</si>
  <si>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</si>
  <si>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</si>
  <si>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</si>
  <si>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</si>
  <si>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</si>
  <si>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</si>
  <si>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</si>
  <si>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</si>
  <si>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</si>
  <si>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</si>
  <si>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</si>
  <si>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</si>
  <si>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</si>
  <si>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</si>
  <si>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</si>
  <si>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</si>
  <si>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</si>
  <si>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</si>
  <si>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</si>
  <si>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</si>
  <si>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</si>
  <si>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</si>
  <si>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</si>
  <si>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</si>
  <si>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</si>
  <si>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</si>
  <si>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</si>
  <si>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</si>
  <si>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</si>
  <si>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</si>
  <si>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</si>
  <si>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</si>
  <si>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</si>
  <si>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</si>
  <si>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</si>
  <si>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</si>
  <si>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</si>
  <si>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</si>
  <si>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</si>
  <si>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</si>
  <si>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</si>
  <si>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</si>
  <si>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</si>
  <si>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</si>
  <si>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</si>
  <si>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</si>
  <si>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</si>
  <si>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</si>
  <si>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</si>
  <si>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</si>
  <si>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</si>
  <si>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</si>
  <si>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</si>
  <si>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</si>
  <si>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</si>
  <si>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</si>
  <si>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</si>
  <si>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</si>
  <si>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</si>
  <si>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</si>
  <si>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</si>
  <si>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</si>
  <si>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</si>
  <si>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</si>
  <si>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</si>
  <si>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</si>
  <si>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</si>
  <si>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</si>
  <si>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</si>
  <si>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</si>
  <si>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</si>
  <si>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</si>
  <si>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</si>
  <si>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</si>
  <si>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</si>
  <si>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</si>
  <si>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</si>
  <si>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</si>
  <si>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</si>
  <si>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</si>
  <si>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</si>
  <si>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</si>
  <si>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</si>
  <si>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</si>
  <si>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</si>
  <si>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</si>
  <si>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</si>
  <si>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</si>
  <si>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</si>
  <si>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</si>
  <si>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</si>
  <si>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</si>
  <si>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</si>
  <si>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</si>
  <si>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</si>
  <si>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</si>
  <si>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</si>
  <si>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</si>
  <si>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</si>
  <si>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</si>
  <si>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</si>
  <si>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</si>
  <si>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</si>
  <si>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</si>
  <si>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</si>
  <si>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</si>
  <si>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</si>
  <si>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</si>
  <si>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</si>
  <si>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</si>
  <si>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</si>
  <si>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</si>
  <si>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</si>
  <si>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</si>
  <si>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</si>
  <si>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</si>
  <si>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</si>
  <si>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</si>
  <si>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</si>
  <si>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</si>
  <si>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</si>
  <si>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</si>
  <si>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</si>
  <si>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</si>
  <si>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</si>
  <si>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</si>
  <si>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</si>
  <si>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</si>
  <si>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</si>
  <si>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</si>
  <si>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</si>
  <si>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</si>
  <si>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</si>
  <si>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</si>
  <si>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</si>
  <si>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</si>
  <si>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</si>
  <si>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</si>
  <si>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</si>
  <si>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</si>
  <si>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</si>
  <si>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</si>
  <si>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</si>
  <si>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</si>
  <si>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</si>
  <si>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</si>
  <si>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</si>
  <si>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</si>
  <si>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</si>
  <si>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</si>
  <si>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SU'27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</si>
  <si>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</si>
  <si>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</si>
  <si>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</si>
  <si>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</si>
  <si>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</si>
  <si>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</si>
  <si>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</si>
  <si>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</si>
  <si>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</si>
  <si>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</si>
  <si>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</si>
  <si>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</si>
  <si>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</si>
  <si>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</si>
  <si>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</si>
  <si>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</si>
  <si>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</si>
  <si>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</si>
  <si>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</si>
  <si>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</si>
  <si>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</si>
  <si>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</si>
  <si>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</si>
  <si>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</si>
  <si>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</si>
  <si>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</si>
  <si>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SP'27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</si>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</sst>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370" activePane="bottomLeft" state="frozen"/>
      <selection pane="bottomLeft" activeCell="C1379" sqref="C13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35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35" t="s">
        <v>2012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2013</v>
      </c>
      <c r="B1381" s="35" t="s">
        <v>2012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2014</v>
      </c>
      <c r="B1382" s="35" t="s">
        <v>2012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2015</v>
      </c>
      <c r="B1383" s="35" t="s">
        <v>2012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2016</v>
      </c>
      <c r="B1384" s="35" t="s">
        <v>2012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2017</v>
      </c>
      <c r="H1384" s="25" t="str">
        <f t="shared" si="124"/>
        <v>JS123</v>
      </c>
      <c r="I1384" s="25" t="str">
        <f t="shared" si="125"/>
        <v>Non-M</v>
      </c>
      <c r="J1384" s="34" t="s">
        <v>2018</v>
      </c>
      <c r="K1384" s="26"/>
      <c r="L1384" s="78">
        <f>IF(COUNTIFS($E$3:E2160,E1384)=1, K1384, 0)</f>
        <v>0</v>
      </c>
    </row>
    <row r="1385" spans="1:12" ht="41.25" customHeight="1">
      <c r="A1385" s="18" t="s">
        <v>2019</v>
      </c>
      <c r="B1385" s="35" t="s">
        <v>2012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2020</v>
      </c>
      <c r="B1386" s="35" t="s">
        <v>2012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2021</v>
      </c>
      <c r="B1387" s="35" t="s">
        <v>2012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2022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2023</v>
      </c>
      <c r="B1388" s="35" t="s">
        <v>2012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2024</v>
      </c>
      <c r="B1389" s="19" t="s">
        <v>1046</v>
      </c>
      <c r="C1389" s="19" t="s">
        <v>1200</v>
      </c>
      <c r="D1389" s="61" t="s">
        <v>1048</v>
      </c>
      <c r="E1389" s="19" t="s">
        <v>2025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2026</v>
      </c>
      <c r="B1390" s="19" t="s">
        <v>1046</v>
      </c>
      <c r="C1390" s="19" t="s">
        <v>1200</v>
      </c>
      <c r="D1390" s="61" t="s">
        <v>1048</v>
      </c>
      <c r="E1390" s="19" t="s">
        <v>2025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2027</v>
      </c>
      <c r="B1391" s="19" t="s">
        <v>1046</v>
      </c>
      <c r="C1391" s="19" t="s">
        <v>1200</v>
      </c>
      <c r="D1391" s="61" t="s">
        <v>1048</v>
      </c>
      <c r="E1391" s="19" t="s">
        <v>2025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2028</v>
      </c>
      <c r="B1392" s="19" t="s">
        <v>1046</v>
      </c>
      <c r="C1392" s="19" t="s">
        <v>1200</v>
      </c>
      <c r="D1392" s="61" t="s">
        <v>1048</v>
      </c>
      <c r="E1392" s="19" t="s">
        <v>2025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2029</v>
      </c>
      <c r="B1393" s="19" t="s">
        <v>1046</v>
      </c>
      <c r="C1393" s="19" t="s">
        <v>1200</v>
      </c>
      <c r="D1393" s="61" t="s">
        <v>1048</v>
      </c>
      <c r="E1393" s="19" t="s">
        <v>2025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2030</v>
      </c>
      <c r="B1394" s="19" t="s">
        <v>1046</v>
      </c>
      <c r="C1394" s="19" t="s">
        <v>1200</v>
      </c>
      <c r="D1394" s="61" t="s">
        <v>1048</v>
      </c>
      <c r="E1394" s="19" t="s">
        <v>2025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2031</v>
      </c>
      <c r="B1395" s="19" t="s">
        <v>1046</v>
      </c>
      <c r="C1395" s="19" t="s">
        <v>1200</v>
      </c>
      <c r="D1395" s="61" t="s">
        <v>1048</v>
      </c>
      <c r="E1395" s="19" t="s">
        <v>2025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2032</v>
      </c>
      <c r="B1396" s="19" t="s">
        <v>1046</v>
      </c>
      <c r="C1396" s="19" t="s">
        <v>1200</v>
      </c>
      <c r="D1396" s="61" t="s">
        <v>1048</v>
      </c>
      <c r="E1396" s="19" t="s">
        <v>2025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2033</v>
      </c>
      <c r="B1397" s="19" t="s">
        <v>1046</v>
      </c>
      <c r="C1397" s="19" t="s">
        <v>1200</v>
      </c>
      <c r="D1397" s="61" t="s">
        <v>1048</v>
      </c>
      <c r="E1397" s="19" t="s">
        <v>2025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2034</v>
      </c>
      <c r="B1398" s="19" t="s">
        <v>1046</v>
      </c>
      <c r="C1398" s="19" t="s">
        <v>1200</v>
      </c>
      <c r="D1398" s="61" t="s">
        <v>1048</v>
      </c>
      <c r="E1398" s="19" t="s">
        <v>2025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2035</v>
      </c>
      <c r="B1399" s="19" t="s">
        <v>1046</v>
      </c>
      <c r="C1399" s="19" t="s">
        <v>1200</v>
      </c>
      <c r="D1399" s="61" t="s">
        <v>1048</v>
      </c>
      <c r="E1399" s="19" t="s">
        <v>2025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2036</v>
      </c>
      <c r="B1400" s="19" t="s">
        <v>1046</v>
      </c>
      <c r="C1400" s="19" t="s">
        <v>1200</v>
      </c>
      <c r="D1400" s="61" t="s">
        <v>1048</v>
      </c>
      <c r="E1400" s="19" t="s">
        <v>2025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2037</v>
      </c>
      <c r="B1401" s="19" t="s">
        <v>1046</v>
      </c>
      <c r="C1401" s="19" t="s">
        <v>1200</v>
      </c>
      <c r="D1401" s="61" t="s">
        <v>1048</v>
      </c>
      <c r="E1401" s="19" t="s">
        <v>2025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2038</v>
      </c>
      <c r="B1402" s="19" t="s">
        <v>2039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2039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2039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2039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2039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2039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2012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2012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2012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2012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2012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2012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2012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2012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2012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2012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2012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2039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2039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2039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2039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2039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2039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2039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2039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2039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2039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2039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2039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2039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2039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2039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2039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2039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2039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2039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2039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2039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2039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2039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2039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2039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2039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2039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2039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1622</v>
      </c>
      <c r="D1560" s="89" t="s">
        <v>1048</v>
      </c>
      <c r="E1560" s="19" t="s">
        <v>2235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1622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1622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1622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1622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1622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1622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1622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1622</v>
      </c>
      <c r="D1568" s="89" t="s">
        <v>1048</v>
      </c>
      <c r="E1568" s="19" t="s">
        <v>2235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1622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1622</v>
      </c>
      <c r="D1570" s="89" t="s">
        <v>1048</v>
      </c>
      <c r="E1570" s="19" t="s">
        <v>2235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1622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1622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2039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2039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2039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2039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2039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2039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2039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2039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2039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2039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2039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2039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1622</v>
      </c>
      <c r="D1608" s="89" t="s">
        <v>1048</v>
      </c>
      <c r="E1608" s="19" t="s">
        <v>2292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1622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1622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1622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1622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1622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1622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1622</v>
      </c>
      <c r="D1615" s="89" t="s">
        <v>1048</v>
      </c>
      <c r="E1615" s="19" t="s">
        <v>2292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1622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1622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1622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1622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1622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1622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2012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2012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2012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2012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2012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2012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2012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2012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2012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2012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2012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2417</v>
      </c>
      <c r="B1719" s="35" t="s">
        <v>2012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2012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2012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2012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2012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2012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2039</v>
      </c>
      <c r="C1737" s="35" t="s">
        <v>2438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2039</v>
      </c>
      <c r="C1738" s="35" t="s">
        <v>2438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2039</v>
      </c>
      <c r="C1739" s="35" t="s">
        <v>2438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2039</v>
      </c>
      <c r="C1740" s="35" t="s">
        <v>2438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2039</v>
      </c>
      <c r="C1741" s="35" t="s">
        <v>2438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2039</v>
      </c>
      <c r="C1742" s="35" t="s">
        <v>2438</v>
      </c>
      <c r="D1742" s="60" t="s">
        <v>1310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2447</v>
      </c>
      <c r="B1743" s="35" t="s">
        <v>2039</v>
      </c>
      <c r="C1743" s="35" t="s">
        <v>2438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2039</v>
      </c>
      <c r="C1744" s="35" t="s">
        <v>2438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2039</v>
      </c>
      <c r="C1745" s="35" t="s">
        <v>2438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2012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2012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2012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2012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2012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2012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2012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2012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2012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2012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2012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2462</v>
      </c>
      <c r="B1757" s="95" t="s">
        <v>2012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2012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2012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2012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2012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2012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2012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2012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2012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2012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2012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2012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2012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2012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2012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2012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2012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2012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2012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2012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2012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2012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2012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2012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2039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2039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2039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2039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2039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2039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2039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2039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2039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2039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2039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2039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2039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2039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2012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2012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2012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2012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2012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2012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2012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2012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2012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2012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2012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2012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2012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2012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2012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2012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2012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2012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2012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2012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2012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2012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2012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2012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2012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2012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2012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2012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2012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2012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2012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2012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2012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2012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2012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2012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2012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2012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2012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2012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2012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2012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2012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2012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2012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2012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2012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2012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2012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2012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2012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2012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2012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2012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2012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2012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2012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2012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2012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2012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2012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2012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2012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2012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2012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2022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2012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2012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2012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2012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2012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2012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2012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2012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2012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2012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2012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2012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2012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2012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2012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2012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2012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2012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2012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2012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2012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2012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2012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2012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2012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2012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2012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2012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2012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2012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2012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2012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2012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2012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2012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2012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2012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2012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2012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2012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2012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2012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2012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2012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2012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2012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2012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2012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2012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2012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2012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2012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2012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2012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2012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2012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2012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2012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2012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2012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2012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2012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2012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2012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2012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2012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2012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2012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2012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2012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2012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2012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2012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2012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2012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2012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2012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2012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2012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2012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2012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2012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2012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2012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2012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2012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2012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2012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2012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2012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2012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2012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2012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2012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2012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2012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2012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2012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2012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2012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2012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2012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2012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2012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2012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2012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2012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2012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2012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2012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2012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2012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2012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2012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2012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2012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2012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2012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2012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2012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2012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2012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2012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2012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2012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2012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2012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2012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2012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2012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2012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2012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2012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2012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2012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2012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2012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2012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2012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2012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2012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2012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2012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2012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2012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2012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2012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2012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2012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2012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2012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2012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2012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2012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2012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2012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2012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2012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2012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2012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2012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2012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2012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2012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2012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2012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2012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2012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2012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2012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2012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2012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2012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2012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2012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2012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2012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2012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2012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2012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2012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2017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2012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2012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2012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2012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2012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2012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2012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2012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2012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2012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2012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2012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2012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2012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2012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2012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2012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2012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2012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2012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2012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2012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2012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2012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2012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2012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2012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2012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2012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2012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2012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2012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2012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2012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