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3" documentId="13_ncr:1_{7EF57DF4-89AE-8C42-9C9C-3682908C3E34}" xr6:coauthVersionLast="47" xr6:coauthVersionMax="47" xr10:uidLastSave="{272B45B8-C54E-4B21-8488-AF00601128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<sst xmlns="http://schemas.openxmlformats.org/spreadsheetml/2006/main" count="12690" uniqueCount="2994">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</sst>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75" activePane="bottomLeft" state="frozen"/>
      <selection pane="bottomLeft" activeCell="G2078" sqref="G20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892</v>
      </c>
      <c r="H2070" s="25" t="str">
        <f t="shared" si="243"/>
        <v>ZP207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82</v>
      </c>
      <c r="H2077" s="57" t="str">
        <f t="shared" si="245"/>
        <v>PB104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2856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2857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2858</v>
      </c>
      <c r="B2080" s="19" t="s">
        <v>1308</v>
      </c>
      <c r="C2080" s="19" t="s">
        <v>2859</v>
      </c>
      <c r="D2080" s="89" t="s">
        <v>1447</v>
      </c>
      <c r="E2080" s="19" t="s">
        <v>2860</v>
      </c>
      <c r="F2080" s="21"/>
      <c r="G2080" s="19" t="s">
        <v>2739</v>
      </c>
      <c r="H2080" s="25" t="str">
        <f t="shared" si="247"/>
        <v>WB107</v>
      </c>
      <c r="I2080" s="25" t="str">
        <f t="shared" si="248"/>
        <v>M</v>
      </c>
      <c r="J2080" s="90"/>
      <c r="K2080" s="79"/>
    </row>
    <row r="2081" spans="1:11" ht="41.25" customHeight="1">
      <c r="A2081" s="18" t="s">
        <v>2861</v>
      </c>
      <c r="B2081" s="19" t="s">
        <v>1308</v>
      </c>
      <c r="C2081" s="19" t="s">
        <v>2859</v>
      </c>
      <c r="D2081" s="89" t="s">
        <v>1447</v>
      </c>
      <c r="E2081" s="19" t="s">
        <v>2860</v>
      </c>
      <c r="F2081" s="21"/>
      <c r="G2081" s="19" t="s">
        <v>1327</v>
      </c>
      <c r="H2081" s="25" t="str">
        <f>IF(RIGHT(G2081,1)="M", LEFT(G2081,LEN(G2081)-1), G2081)</f>
        <v>PK801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2862</v>
      </c>
      <c r="B2082" s="19" t="s">
        <v>1308</v>
      </c>
      <c r="C2082" s="19" t="s">
        <v>2859</v>
      </c>
      <c r="D2082" s="89" t="s">
        <v>1447</v>
      </c>
      <c r="E2082" s="19" t="s">
        <v>2860</v>
      </c>
      <c r="F2082" s="21"/>
      <c r="G2082" s="19" t="s">
        <v>2863</v>
      </c>
      <c r="H2082" s="25" t="str">
        <f t="shared" ref="H2082:H2083" si="249">IF(RIGHT(G2082,1)="M", LEFT(G2082,LEN(G2082)-1), G2082)</f>
        <v>GT200</v>
      </c>
      <c r="I2082" s="25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2859</v>
      </c>
      <c r="D2083" s="89" t="s">
        <v>1447</v>
      </c>
      <c r="E2083" s="19" t="s">
        <v>2860</v>
      </c>
      <c r="F2083" s="21"/>
      <c r="G2083" s="19" t="s">
        <v>308</v>
      </c>
      <c r="H2083" s="25" t="str">
        <f t="shared" si="249"/>
        <v>HM409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2859</v>
      </c>
      <c r="D2084" s="89" t="s">
        <v>1447</v>
      </c>
      <c r="E2084" s="19" t="s">
        <v>2860</v>
      </c>
      <c r="F2084" s="21"/>
      <c r="G2084" s="19" t="s">
        <v>1344</v>
      </c>
      <c r="H2084" s="25" t="str">
        <f t="shared" ref="H2084:H2093" si="251">IF(RIGHT(G2084,1)="M", LEFT(G2084,LEN(G2084)-1), G2084)</f>
        <v>JS105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2866</v>
      </c>
      <c r="B2085" s="19" t="s">
        <v>1308</v>
      </c>
      <c r="C2085" s="19" t="s">
        <v>2859</v>
      </c>
      <c r="D2085" s="89" t="s">
        <v>1447</v>
      </c>
      <c r="E2085" s="19" t="s">
        <v>2860</v>
      </c>
      <c r="F2085" s="21"/>
      <c r="G2085" s="104" t="s">
        <v>120</v>
      </c>
      <c r="H2085" s="104" t="str">
        <f>IF(RIGHT(G2085,1)="M", LEFT(G2085,LEN(G2085)-1), G2085)</f>
        <v>JS124</v>
      </c>
      <c r="I2085" s="104" t="str">
        <f>IF(RIGHT(G2085,1)="M","M","Non-M")</f>
        <v>Non-M</v>
      </c>
      <c r="J2085" s="105"/>
      <c r="K2085" s="79"/>
    </row>
    <row r="2086" spans="1:11" ht="41.25" customHeight="1">
      <c r="A2086" s="18" t="s">
        <v>2867</v>
      </c>
      <c r="B2086" s="19" t="s">
        <v>1308</v>
      </c>
      <c r="C2086" s="19" t="s">
        <v>2859</v>
      </c>
      <c r="D2086" s="89" t="s">
        <v>1447</v>
      </c>
      <c r="E2086" s="19" t="s">
        <v>2860</v>
      </c>
      <c r="F2086" s="21"/>
      <c r="G2086" s="104" t="s">
        <v>1949</v>
      </c>
      <c r="H2086" s="104" t="str">
        <f>IF(RIGHT(G2086,1)="M", LEFT(G2086,LEN(G2086)-1), G2086)</f>
        <v>HM304</v>
      </c>
      <c r="I2086" s="104" t="str">
        <f t="shared" si="250"/>
        <v>Non-M</v>
      </c>
      <c r="J2086" s="105"/>
      <c r="K2086" s="79"/>
    </row>
    <row r="2087" spans="1:11" ht="41.25" customHeight="1">
      <c r="A2087" s="18" t="s">
        <v>2868</v>
      </c>
      <c r="B2087" s="19" t="s">
        <v>1308</v>
      </c>
      <c r="C2087" s="19" t="s">
        <v>2859</v>
      </c>
      <c r="D2087" s="89" t="s">
        <v>1447</v>
      </c>
      <c r="E2087" s="19" t="s">
        <v>2860</v>
      </c>
      <c r="F2087" s="21"/>
      <c r="G2087" s="104" t="s">
        <v>2869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2859</v>
      </c>
      <c r="D2088" s="89" t="s">
        <v>1447</v>
      </c>
      <c r="E2088" s="19" t="s">
        <v>2860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2859</v>
      </c>
      <c r="D2089" s="89" t="s">
        <v>1447</v>
      </c>
      <c r="E2089" s="19" t="s">
        <v>2870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2871</v>
      </c>
      <c r="B2090" s="19" t="s">
        <v>1308</v>
      </c>
      <c r="C2090" s="19" t="s">
        <v>2859</v>
      </c>
      <c r="D2090" s="89" t="s">
        <v>1447</v>
      </c>
      <c r="E2090" s="19" t="s">
        <v>2870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2872</v>
      </c>
      <c r="B2091" s="19" t="s">
        <v>1308</v>
      </c>
      <c r="C2091" s="19" t="s">
        <v>2859</v>
      </c>
      <c r="D2091" s="89" t="s">
        <v>1447</v>
      </c>
      <c r="E2091" s="19" t="s">
        <v>2870</v>
      </c>
      <c r="F2091" s="21"/>
      <c r="G2091" s="19" t="s">
        <v>2863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2873</v>
      </c>
      <c r="B2092" s="19" t="s">
        <v>1308</v>
      </c>
      <c r="C2092" s="19" t="s">
        <v>2859</v>
      </c>
      <c r="D2092" s="89" t="s">
        <v>1447</v>
      </c>
      <c r="E2092" s="19" t="s">
        <v>2870</v>
      </c>
      <c r="F2092" s="21"/>
      <c r="G2092" s="19" t="s">
        <v>2874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2875</v>
      </c>
      <c r="B2093" s="19" t="s">
        <v>1308</v>
      </c>
      <c r="C2093" s="19" t="s">
        <v>2859</v>
      </c>
      <c r="D2093" s="89" t="s">
        <v>1447</v>
      </c>
      <c r="E2093" s="19" t="s">
        <v>2870</v>
      </c>
      <c r="F2093" s="21"/>
      <c r="G2093" s="19" t="s">
        <v>2876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2877</v>
      </c>
      <c r="B2094" s="19" t="s">
        <v>1308</v>
      </c>
      <c r="C2094" s="19" t="s">
        <v>2859</v>
      </c>
      <c r="D2094" s="89" t="s">
        <v>1447</v>
      </c>
      <c r="E2094" s="19" t="s">
        <v>2870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2859</v>
      </c>
      <c r="D2095" s="89" t="s">
        <v>1447</v>
      </c>
      <c r="E2095" s="19" t="s">
        <v>2870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2879</v>
      </c>
      <c r="B2096" s="19" t="s">
        <v>1308</v>
      </c>
      <c r="C2096" s="19" t="s">
        <v>2859</v>
      </c>
      <c r="D2096" s="89" t="s">
        <v>1447</v>
      </c>
      <c r="E2096" s="19" t="s">
        <v>2870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2880</v>
      </c>
      <c r="B2097" s="19" t="s">
        <v>1308</v>
      </c>
      <c r="C2097" s="19" t="s">
        <v>2859</v>
      </c>
      <c r="D2097" s="89" t="s">
        <v>1447</v>
      </c>
      <c r="E2097" s="19" t="s">
        <v>2870</v>
      </c>
      <c r="F2097" s="21"/>
      <c r="G2097" s="104" t="s">
        <v>2869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2882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2882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2884</v>
      </c>
      <c r="B2100" s="19" t="s">
        <v>2718</v>
      </c>
      <c r="C2100" s="19" t="s">
        <v>1527</v>
      </c>
      <c r="D2100" s="89" t="s">
        <v>1361</v>
      </c>
      <c r="E2100" s="19" t="s">
        <v>2882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2885</v>
      </c>
      <c r="B2101" s="19" t="s">
        <v>2718</v>
      </c>
      <c r="C2101" s="19" t="s">
        <v>1527</v>
      </c>
      <c r="D2101" s="89" t="s">
        <v>1361</v>
      </c>
      <c r="E2101" s="19" t="s">
        <v>2882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2886</v>
      </c>
      <c r="B2102" s="19" t="s">
        <v>2718</v>
      </c>
      <c r="C2102" s="19" t="s">
        <v>1527</v>
      </c>
      <c r="D2102" s="89" t="s">
        <v>1361</v>
      </c>
      <c r="E2102" s="19" t="s">
        <v>2882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2887</v>
      </c>
      <c r="B2103" s="19" t="s">
        <v>2718</v>
      </c>
      <c r="C2103" s="19" t="s">
        <v>1527</v>
      </c>
      <c r="D2103" s="89" t="s">
        <v>1361</v>
      </c>
      <c r="E2103" s="19" t="s">
        <v>2882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2888</v>
      </c>
      <c r="B2104" s="19" t="s">
        <v>2718</v>
      </c>
      <c r="C2104" s="19" t="s">
        <v>1527</v>
      </c>
      <c r="D2104" s="89" t="s">
        <v>1361</v>
      </c>
      <c r="E2104" s="19" t="s">
        <v>2882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2889</v>
      </c>
      <c r="B2105" s="19" t="s">
        <v>2718</v>
      </c>
      <c r="C2105" s="19" t="s">
        <v>1527</v>
      </c>
      <c r="D2105" s="89" t="s">
        <v>1361</v>
      </c>
      <c r="E2105" s="19" t="s">
        <v>2882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2890</v>
      </c>
      <c r="B2106" s="19" t="s">
        <v>2718</v>
      </c>
      <c r="C2106" s="19" t="s">
        <v>1527</v>
      </c>
      <c r="D2106" s="89" t="s">
        <v>1361</v>
      </c>
      <c r="E2106" s="19" t="s">
        <v>2882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2891</v>
      </c>
      <c r="B2107" s="19" t="s">
        <v>2718</v>
      </c>
      <c r="C2107" s="19" t="s">
        <v>1527</v>
      </c>
      <c r="D2107" s="89" t="s">
        <v>1361</v>
      </c>
      <c r="E2107" s="19" t="s">
        <v>2882</v>
      </c>
      <c r="F2107" s="21"/>
      <c r="G2107" s="19" t="s">
        <v>2892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2893</v>
      </c>
      <c r="B2108" s="19" t="s">
        <v>2718</v>
      </c>
      <c r="C2108" s="19" t="s">
        <v>1527</v>
      </c>
      <c r="D2108" s="89" t="s">
        <v>1361</v>
      </c>
      <c r="E2108" s="19" t="s">
        <v>2882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2895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2895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2895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2895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2899</v>
      </c>
      <c r="B2113" s="19" t="s">
        <v>2718</v>
      </c>
      <c r="C2113" s="19" t="s">
        <v>870</v>
      </c>
      <c r="D2113" s="89" t="s">
        <v>1047</v>
      </c>
      <c r="E2113" s="19" t="s">
        <v>2895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2900</v>
      </c>
      <c r="B2114" s="19" t="s">
        <v>2718</v>
      </c>
      <c r="C2114" s="19" t="s">
        <v>870</v>
      </c>
      <c r="D2114" s="89" t="s">
        <v>1047</v>
      </c>
      <c r="E2114" s="19" t="s">
        <v>2895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2901</v>
      </c>
      <c r="B2115" s="19" t="s">
        <v>2718</v>
      </c>
      <c r="C2115" s="19" t="s">
        <v>870</v>
      </c>
      <c r="D2115" s="89" t="s">
        <v>1047</v>
      </c>
      <c r="E2115" s="19" t="s">
        <v>2895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2902</v>
      </c>
      <c r="B2116" s="19" t="s">
        <v>2718</v>
      </c>
      <c r="C2116" s="19" t="s">
        <v>870</v>
      </c>
      <c r="D2116" s="89" t="s">
        <v>1047</v>
      </c>
      <c r="E2116" s="19" t="s">
        <v>2895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2903</v>
      </c>
      <c r="B2117" s="19" t="s">
        <v>2718</v>
      </c>
      <c r="C2117" s="19" t="s">
        <v>870</v>
      </c>
      <c r="D2117" s="89" t="s">
        <v>1047</v>
      </c>
      <c r="E2117" s="19" t="s">
        <v>2895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2904</v>
      </c>
      <c r="B2118" s="19" t="s">
        <v>2718</v>
      </c>
      <c r="C2118" s="19" t="s">
        <v>870</v>
      </c>
      <c r="D2118" s="89" t="s">
        <v>1047</v>
      </c>
      <c r="E2118" s="19" t="s">
        <v>2895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2905</v>
      </c>
      <c r="B2119" s="19" t="s">
        <v>2718</v>
      </c>
      <c r="C2119" s="19" t="s">
        <v>870</v>
      </c>
      <c r="D2119" s="89" t="s">
        <v>1047</v>
      </c>
      <c r="E2119" s="19" t="s">
        <v>2895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2906</v>
      </c>
      <c r="B2120" s="19" t="s">
        <v>2718</v>
      </c>
      <c r="C2120" s="19" t="s">
        <v>870</v>
      </c>
      <c r="D2120" s="89" t="s">
        <v>1047</v>
      </c>
      <c r="E2120" s="19" t="s">
        <v>2895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