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53" documentId="13_ncr:1_{7EF57DF4-89AE-8C42-9C9C-3682908C3E34}" xr6:coauthVersionLast="47" xr6:coauthVersionMax="47" xr10:uidLastSave="{3D2291D3-D65A-405D-A293-D547E755859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61" i="5"/>
  <c r="H2162" i="5"/>
  <c r="I2161" i="5"/>
  <c r="I216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<sst xmlns="http://schemas.openxmlformats.org/spreadsheetml/2006/main" count="12941" uniqueCount="3049">
  <si>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</si>
  <si>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</si>
  <si>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</si>
  <si>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</si>
  <si>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</si>
  <si>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</si>
  <si>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</si>
  <si>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</si>
  <si>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</si>
  <si>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</si>
  <si>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</si>
  <si>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</si>
  <si>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</si>
  <si>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</si>
  <si>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</si>
  <si>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</si>
  <si>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</si>
  <si>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</si>
  <si>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</si>
  <si>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</si>
  <si>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</si>
  <si>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</si>
  <si>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</si>
  <si>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</si>
  <si>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</si>
  <si>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</si>
  <si>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</si>
  <si>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</si>
  <si>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</si>
  <si>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</si>
  <si>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</si>
  <si>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</si>
  <si>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</si>
  <si>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</si>
  <si>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</si>
  <si>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</si>
  <si>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</si>
  <si>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</si>
  <si>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</si>
  <si>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</si>
  <si>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</si>
  <si>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</si>
  <si>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</si>
  <si>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</si>
  <si>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</si>
  <si>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</si>
  <si>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</si>
  <si>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</si>
  <si>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</si>
  <si>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</si>
  <si>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</si>
  <si>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</si>
  <si>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</si>
  <si>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</si>
  <si>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</si>
  <si>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</si>
  <si>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</si>
  <si>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</si>
  <si>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</si>
  <si>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</si>
  <si>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</si>
  <si>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</si>
  <si>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</si>
  <si>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</si>
  <si>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</si>
  <si>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</si>
  <si>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</si>
  <si>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</si>
  <si>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</si>
  <si>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</si>
  <si>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</si>
  <si>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</si>
  <si>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</si>
  <si>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</si>
  <si>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</si>
  <si>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</si>
  <si>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</si>
  <si>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</si>
  <si>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</si>
  <si>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</si>
  <si>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</si>
  <si>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</si>
  <si>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</si>
  <si>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</si>
  <si>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</si>
  <si>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</si>
  <si>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</si>
  <si>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</si>
  <si>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</si>
  <si>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</si>
  <si>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</si>
  <si>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</si>
  <si>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</si>
  <si>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</si>
  <si>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</si>
  <si>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</si>
  <si>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</si>
  <si>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</si>
  <si>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</si>
  <si>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</si>
  <si>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</si>
  <si>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</si>
  <si>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</si>
  <si>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</si>
  <si>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</si>
  <si>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</si>
  <si>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</si>
  <si>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</si>
  <si>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</si>
  <si>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</si>
  <si>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</si>
  <si>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</si>
  <si>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</si>
  <si>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</si>
  <si>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</si>
  <si>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</si>
  <si>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</si>
  <si>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</si>
  <si>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</si>
  <si>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</si>
  <si>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</si>
  <si>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</si>
  <si>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</si>
  <si>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</si>
  <si>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</si>
  <si>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</si>
  <si>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</si>
  <si>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</si>
  <si>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</si>
  <si>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</si>
  <si>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</si>
  <si>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</si>
  <si>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</si>
  <si>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</si>
  <si>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</si>
  <si>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</si>
  <si>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</si>
  <si>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</si>
  <si>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</si>
  <si>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</si>
  <si>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</si>
  <si>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</si>
  <si>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</si>
  <si>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</si>
  <si>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</si>
  <si>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</si>
  <si>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</si>
  <si>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</si>
  <si>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</si>
  <si>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</si>
  <si>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</si>
  <si>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</si>
  <si>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</si>
  <si>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</si>
  <si>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</si>
  <si>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</si>
  <si>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</si>
  <si>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</si>
  <si>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</si>
  <si>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</si>
  <si>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</si>
  <si>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</si>
  <si>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</si>
  <si>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</si>
  <si>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</si>
  <si>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</si>
  <si>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</si>
  <si>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</si>
  <si>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</si>
  <si>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</si>
  <si>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</si>
  <si>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</si>
  <si>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</si>
  <si>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</si>
  <si>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</si>
  <si>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</si>
  <si>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</si>
  <si>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</si>
  <si>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</si>
  <si>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</si>
  <si>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</si>
  <si>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</si>
  <si>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</si>
  <si>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</si>
  <si>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</si>
  <si>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</si>
  <si>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</si>
  <si>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</si>
  <si>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</si>
  <si>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</si>
  <si>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</si>
  <si>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</si>
  <si>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</si>
  <si>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</si>
  <si>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</si>
  <si>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</si>
  <si>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</si>
  <si>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</si>
  <si>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</si>
  <si>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</si>
  <si>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</si>
  <si>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</si>
  <si>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</si>
  <si>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</si>
  <si>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</si>
  <si>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</si>
  <si>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</si>
  <si>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</si>
  <si>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</si>
  <si>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</si>
  <si>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</si>
  <si>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</si>
  <si>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</si>
  <si>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</si>
  <si>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</si>
  <si>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</si>
  <si>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</si>
  <si>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</si>
  <si>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</si>
  <si>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</si>
  <si>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</si>
  <si>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</si>
  <si>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</si>
  <si>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</si>
  <si>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</si>
  <si>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</si>
  <si>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</si>
  <si>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</si>
  <si>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</si>
  <si>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</si>
  <si>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</si>
  <si>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</si>
  <si>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</si>
  <si>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</si>
  <si>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</si>
  <si>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</si>
  <si>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</si>
  <si>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</si>
  <si>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</si>
  <si>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</si>
  <si>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</si>
  <si>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</si>
  <si>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</si>
  <si>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</si>
  <si>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</si>
  <si>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</si>
  <si>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</si>
  <si>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</si>
  <si>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</si>
  <si>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</si>
  <si>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</si>
  <si>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</si>
  <si>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</si>
  <si>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</si>
  <si>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</si>
  <si>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</si>
  <si>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</si>
  <si>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</si>
  <si>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</si>
  <si>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</si>
  <si>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</si>
  <si>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</si>
  <si>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</si>
  <si>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</si>
  <si>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</si>
  <si>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</si>
  <si>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</si>
  <si>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</si>
  <si>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</si>
  <si>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</si>
  <si>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</si>
  <si>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</si>
  <si>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</si>
  <si>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</si>
  <si>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</si>
  <si>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</si>
  <si>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</si>
  <si>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</si>
  <si>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</si>
  <si>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</si>
  <si>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</si>
  <si>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</si>
  <si>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</si>
  <si>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</si>
  <si>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</si>
  <si>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</si>
  <si>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</si>
  <si>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</si>
  <si>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</si>
  <si>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</si>
  <si>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</si>
  <si>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</si>
  <si>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</si>
  <si>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</si>
  <si>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</si>
  <si>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</si>
  <si>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</si>
  <si>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</si>
  <si>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</si>
  <si>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</si>
  <si>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</si>
  <si>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</si>
  <si>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</si>
  <si>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</si>
  <si>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</si>
  <si>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</si>
  <si>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</si>
  <si>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</si>
  <si>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</si>
  <si>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</si>
  <si>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</si>
  <si>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</si>
  <si>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</si>
  <si>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</si>
  <si>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</si>
  <si>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</si>
  <si>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</si>
  <si>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</si>
  <si>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</si>
  <si>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</si>
  <si>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</si>
  <si>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</si>
  <si>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</si>
  <si>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</si>
  <si>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</si>
  <si>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</si>
  <si>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</si>
  <si>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</si>
  <si>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</si>
  <si>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</si>
  <si>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</si>
  <si>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</si>
  <si>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</si>
  <si>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</si>
  <si>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</si>
  <si>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</si>
  <si>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</si>
  <si>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</si>
  <si>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</si>
  <si>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</si>
  <si>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</si>
  <si>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</si>
  <si>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</si>
  <si>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</si>
  <si>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</si>
  <si>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</si>
  <si>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</si>
  <si>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</si>
  <si>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</si>
  <si>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</si>
  <si>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</si>
  <si>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</si>
  <si>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</si>
  <si>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</si>
  <si>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</si>
  <si>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</si>
  <si>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</si>
  <si>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</si>
  <si>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</si>
  <si>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</si>
  <si>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</si>
  <si>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</si>
  <si>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</si>
  <si>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</si>
  <si>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</si>
  <si>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</si>
  <si>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</si>
  <si>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</si>
  <si>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</si>
  <si>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</si>
  <si>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</si>
  <si>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</si>
  <si>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</si>
  <si>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</si>
  <si>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</si>
  <si>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</si>
  <si>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</si>
  <si>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</si>
  <si>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</si>
  <si>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</si>
  <si>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</si>
  <si>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</si>
  <si>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</si>
  <si>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</si>
  <si>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</si>
  <si>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</si>
  <si>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</si>
  <si>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</si>
  <si>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</si>
  <si>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</si>
  <si>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</si>
  <si>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</si>
  <si>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</si>
  <si>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</si>
  <si>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</si>
  <si>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</si>
  <si>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</si>
  <si>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</si>
  <si>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</si>
  <si>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</si>
  <si>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</si>
  <si>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</si>
  <si>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</si>
  <si>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</si>
  <si>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</si>
  <si>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</si>
  <si>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</si>
  <si>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</si>
  <si>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</si>
  <si>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</si>
  <si>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</si>
  <si>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</si>
  <si>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</si>
  <si>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</si>
  <si>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</si>
  <si>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</si>
  <si>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</si>
  <si>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</si>
  <si>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</si>
  <si>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</si>
  <si>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</si>
  <si>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</si>
  <si>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</si>
  <si>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</si>
  <si>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</si>
  <si>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</si>
  <si>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</si>
  <si>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</si>
  <si>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</si>
  <si>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</si>
  <si>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</si>
  <si>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</si>
  <si>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</si>
  <si>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</si>
  <si>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</si>
  <si>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</si>
  <si>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</si>
  <si>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</si>
  <si>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</si>
  <si>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</si>
  <si>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</si>
  <si>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</si>
  <si>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</si>
  <si>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</si>
  <si>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</si>
  <si>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</si>
  <si>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</si>
  <si>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</si>
  <si>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</si>
  <si>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</si>
  <si>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</si>
  <si>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</si>
  <si>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</si>
  <si>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</si>
  <si>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</si>
  <si>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</si>
  <si>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</si>
  <si>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</si>
  <si>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</si>
  <si>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</si>
  <si>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</si>
  <si>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</si>
  <si>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</si>
  <si>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</si>
  <si>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</si>
  <si>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</si>
  <si>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</si>
  <si>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</si>
  <si>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</si>
  <si>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</si>
  <si>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</si>
  <si>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</si>
  <si>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</si>
  <si>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</si>
  <si>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</si>
  <si>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</si>
  <si>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</si>
  <si>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</si>
  <si>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</si>
  <si>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</si>
  <si>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</si>
  <si>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</si>
  <si>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</si>
  <si>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</si>
  <si>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</si>
  <si>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</si>
  <si>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</si>
  <si>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</si>
  <si>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</si>
  <si>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</si>
  <si>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</si>
  <si>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</si>
  <si>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</si>
  <si>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</si>
  <si>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</si>
  <si>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</si>
  <si>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</si>
  <si>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</si>
  <si>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</si>
  <si>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</si>
  <si>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</si>
  <si>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</si>
  <si>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</si>
  <si>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</si>
  <si>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</si>
  <si>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</si>
  <si>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</si>
  <si>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</si>
  <si>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</si>
  <si>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</si>
  <si>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</si>
  <si>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</si>
  <si>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</si>
  <si>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</si>
  <si>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</si>
  <si>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</si>
  <si>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</si>
  <si>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</si>
  <si>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</si>
  <si>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</si>
  <si>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</si>
  <si>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</si>
  <si>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</si>
  <si>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</si>
  <si>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</si>
  <si>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</si>
  <si>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</si>
  <si>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</si>
  <si>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</si>
  <si>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</si>
  <si>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</si>
  <si>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</si>
  <si>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</si>
  <si>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</si>
  <si>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</si>
  <si>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</si>
  <si>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</si>
  <si>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</si>
  <si>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</si>
  <si>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</si>
  <si>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</si>
  <si>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</si>
  <si>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</si>
  <si>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</si>
  <si>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</si>
  <si>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</si>
  <si>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</si>
  <si>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</si>
  <si>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</si>
  <si>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</si>
  <si>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</si>
  <si>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</si>
  <si>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</si>
  <si>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</si>
  <si>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</si>
  <si>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</si>
  <si>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</si>
  <si>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</si>
  <si>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</si>
  <si>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</si>
  <si>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</si>
  <si>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</si>
  <si>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</si>
  <si>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</si>
  <si>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</si>
  <si>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</si>
  <si>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</si>
  <si>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</si>
  <si>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</si>
  <si>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</si>
  <si>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</si>
  <si>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</si>
  <si>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</si>
  <si>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</si>
  <si>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</si>
  <si>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</si>
  <si>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</si>
  <si>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</si>
  <si>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</si>
  <si>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</si>
  <si>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</si>
  <si>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</si>
  <si>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</si>
  <si>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</si>
  <si>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</si>
  <si>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</si>
  <si>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</si>
  <si>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</si>
  <si>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</si>
  <si>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</si>
  <si>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</si>
  <si>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</si>
  <si>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</si>
  <si>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</si>
  <si>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</si>
  <si>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</si>
  <si>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</si>
  <si>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</si>
  <si>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</si>
  <si>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</si>
  <si>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</si>
  <si>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</si>
  <si>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</si>
  <si>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</si>
  <si>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</si>
  <si>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</si>
  <si>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</si>
  <si>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</si>
  <si>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</si>
  <si>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</si>
  <si>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</si>
  <si>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</si>
  <si>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</si>
  <si>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</si>
  <si>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</si>
  <si>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</si>
  <si>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</si>
  <si>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</si>
  <si>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</si>
  <si>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</si>
  <si>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</si>
  <si>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</si>
  <si>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</si>
  <si>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</si>
  <si>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</si>
  <si>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</si>
  <si>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</si>
  <si>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</si>
  <si>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</si>
  <si>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</si>
  <si>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</si>
  <si>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</si>
  <si>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</si>
  <si>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</si>
  <si>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</si>
  <si>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</si>
  <si>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</si>
  <si>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</si>
  <si>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</si>
  <si>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</si>
  <si>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</si>
  <si>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</si>
  <si>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</si>
  <si>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</si>
  <si>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</si>
  <si>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</si>
  <si>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</si>
  <si>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</si>
  <si>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</si>
  <si>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</si>
  <si>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</si>
  <si>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</si>
  <si>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</si>
  <si>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</si>
  <si>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</si>
  <si>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</si>
  <si>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</si>
  <si>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</si>
  <si>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</si>
  <si>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</si>
  <si>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</si>
  <si>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</si>
  <si>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</si>
  <si>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</si>
  <si>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</si>
  <si>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</si>
  <si>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</si>
  <si>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</si>
  <si>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</si>
  <si>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</si>
  <si>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</si>
  <si>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</si>
  <si>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</si>
  <si>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</si>
  <si>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</si>
  <si>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</si>
  <si>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</si>
  <si>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</si>
  <si>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</si>
  <si>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</si>
  <si>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</si>
  <si>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</si>
  <si>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</si>
  <si>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</si>
  <si>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</si>
  <si>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</si>
  <si>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</si>
  <si>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</si>
  <si>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</si>
  <si>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</si>
  <si>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</si>
  <si>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</si>
  <si>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</si>
  <si>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</si>
  <si>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</si>
  <si>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</si>
  <si>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</si>
  <si>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</si>
  <si>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</si>
  <si>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</si>
  <si>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</si>
  <si>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</si>
  <si>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</si>
  <si>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</si>
  <si>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</si>
  <si>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</si>
  <si>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</si>
  <si>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</si>
  <si>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</si>
  <si>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</si>
  <si>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</si>
  <si>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</si>
  <si>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</si>
  <si>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</si>
  <si>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</si>
  <si>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</si>
  <si>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</si>
  <si>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</si>
  <si>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</si>
  <si>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</si>
  <si>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</si>
  <si>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</si>
  <si>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</si>
  <si>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</si>
  <si>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</si>
  <si>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</si>
  <si>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</si>
  <si>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</si>
  <si>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</si>
  <si>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</si>
  <si>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</si>
  <si>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</si>
  <si>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</si>
  <si>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</si>
  <si>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</si>
  <si>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</si>
  <si>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</si>
  <si>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</si>
  <si>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</si>
  <si>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</si>
  <si>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</si>
  <si>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</si>
  <si>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</si>
  <si>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</si>
  <si>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</si>
  <si>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</si>
  <si>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</si>
  <si>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</si>
  <si>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</si>
  <si>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</si>
  <si>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</si>
  <si>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</si>
  <si>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</si>
  <si>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</si>
  <si>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</si>
  <si>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</si>
  <si>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</si>
  <si>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</si>
  <si>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</si>
  <si>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</si>
  <si>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</si>
  <si>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</si>
  <si>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</si>
  <si>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</si>
  <si>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</si>
  <si>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</si>
  <si>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</si>
  <si>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</si>
  <si>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</si>
  <si>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</si>
  <si>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</si>
  <si>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</si>
  <si>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</si>
  <si>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</si>
  <si>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</si>
  <si>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</si>
  <si>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</si>
  <si>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</si>
  <si>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</si>
  <si>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</si>
  <si>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</si>
  <si>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</si>
  <si>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</si>
  <si>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</si>
  <si>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</si>
  <si>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</si>
  <si>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</si>
  <si>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</si>
  <si>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</si>
  <si>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</si>
  <si>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</si>
  <si>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</si>
  <si>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</si>
  <si>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</si>
  <si>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</si>
  <si>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</si>
  <si>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</si>
  <si>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</si>
  <si>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</si>
  <si>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</si>
  <si>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</si>
  <si>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</si>
  <si>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</si>
  <si>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</si>
  <si>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</si>
  <si>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</si>
  <si>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</si>
  <si>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</si>
  <si>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</si>
  <si>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</si>
  <si>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</si>
  <si>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</si>
  <si>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</si>
  <si>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</si>
  <si>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</si>
  <si>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</si>
  <si>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</si>
  <si>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</si>
  <si>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</si>
  <si>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</si>
  <si>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</si>
  <si>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</si>
  <si>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</si>
  <si>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</si>
  <si>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</si>
  <si>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</si>
  <si>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</si>
  <si>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</si>
  <si>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</si>
  <si>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</si>
  <si>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</si>
  <si>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</si>
  <si>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</si>
  <si>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</si>
  <si>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</si>
  <si>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</si>
  <si>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</si>
  <si>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</si>
  <si>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</si>
  <si>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</si>
  <si>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</si>
  <si>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</si>
  <si>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</si>
  <si>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</si>
  <si>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</si>
  <si>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</si>
  <si>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</si>
  <si>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</si>
  <si>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</si>
  <si>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</si>
  <si>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</si>
  <si>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</si>
  <si>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</si>
  <si>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</si>
  <si>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</si>
  <si>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</si>
  <si>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</si>
  <si>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</si>
  <si>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</si>
  <si>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</si>
  <si>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</si>
  <si>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</si>
  <si>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</si>
  <si>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</si>
  <si>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</si>
  <si>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</si>
  <si>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</si>
  <si>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</si>
  <si>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</si>
  <si>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</si>
  <si>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</si>
  <si>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</si>
  <si>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</si>
  <si>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</si>
  <si>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</si>
  <si>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</si>
  <si>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</si>
  <si>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</si>
  <si>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</si>
  <si>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</si>
  <si>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</si>
  <si>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</si>
  <si>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</si>
  <si>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</si>
  <si>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</si>
  <si>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</si>
  <si>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</si>
  <si>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</si>
  <si>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</si>
  <si>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</si>
  <si>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</si>
  <si>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</si>
  <si>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</si>
  <si>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</si>
  <si>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</si>
  <si>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</si>
  <si>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</si>
  <si>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</si>
  <si>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</si>
  <si>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</si>
  <si>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</si>
  <si>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</si>
  <si>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</si>
  <si>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</si>
  <si>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</si>
  <si>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</si>
  <si>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</si>
  <si>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</si>
  <si>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</si>
  <si>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</si>
  <si>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</si>
  <si>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</si>
  <si>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</si>
  <si>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</si>
  <si>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</si>
  <si>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</si>
  <si>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</si>
  <si>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</si>
  <si>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</si>
  <si>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</si>
  <si>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</si>
  <si>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</si>
  <si>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</si>
  <si>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</si>
  <si>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</si>
  <si>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</si>
  <si>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</si>
  <si>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</si>
  <si>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</si>
  <si>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</si>
  <si>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</si>
  <si>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</si>
  <si>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</si>
  <si>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</si>
  <si>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</si>
  <si>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</si>
  <si>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</si>
  <si>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</si>
  <si>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</si>
  <si>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</si>
  <si>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</si>
  <si>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</si>
  <si>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</si>
  <si>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</si>
  <si>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</si>
  <si>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</si>
  <si>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</si>
  <si>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</si>
  <si>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</si>
  <si>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</si>
  <si>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</si>
  <si>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</si>
  <si>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</si>
  <si>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</si>
  <si>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</si>
  <si>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</si>
  <si>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</si>
  <si>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</si>
  <si>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</si>
  <si>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</si>
  <si>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</si>
  <si>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</si>
  <si>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</si>
  <si>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</si>
  <si>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</si>
  <si>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</si>
  <si>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</si>
  <si>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</si>
  <si>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</si>
  <si>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</si>
  <si>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</si>
  <si>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</si>
  <si>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</si>
  <si>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</si>
  <si>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</si>
  <si>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</si>
  <si>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</si>
  <si>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</si>
  <si>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</si>
  <si>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</si>
  <si>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</si>
  <si>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</si>
  <si>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</si>
  <si>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</si>
  <si>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</si>
  <si>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</si>
  <si>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</si>
  <si>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</si>
  <si>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</si>
  <si>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</si>
  <si>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</si>
  <si>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</si>
  <si>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</si>
  <si>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</si>
  <si>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</si>
  <si>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</si>
  <si>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</si>
  <si>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</si>
  <si>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</si>
  <si>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</si>
  <si>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</si>
  <si>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</si>
  <si>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</si>
  <si>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</si>
  <si>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</si>
  <si>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</si>
  <si>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</si>
  <si>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</si>
  <si>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</si>
  <si>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</si>
  <si>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</si>
  <si>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</si>
  <si>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</si>
  <si>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</si>
  <si>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</si>
  <si>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</si>
  <si>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</si>
  <si>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</si>
  <si>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</si>
  <si>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</si>
  <si>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</si>
  <si>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</si>
  <si>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</si>
  <si>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</si>
  <si>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</si>
  <si>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</si>
  <si>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</si>
  <si>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</si>
  <si>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</si>
  <si>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</si>
  <si>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</si>
  <si>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</si>
  <si>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</si>
  <si>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</si>
  <si>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</si>
  <si>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</si>
  <si>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</si>
  <si>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</si>
  <si>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</si>
  <si>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</si>
  <si>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</si>
  <si>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</si>
  <si>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</si>
  <si>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</si>
  <si>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</si>
  <si>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</si>
  <si>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</si>
  <si>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</si>
  <si>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</si>
  <si>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</si>
  <si>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</si>
  <si>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</si>
  <si>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</si>
  <si>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</si>
  <si>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</si>
  <si>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</si>
  <si>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</si>
  <si>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</si>
  <si>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</si>
  <si>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</si>
  <si>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</si>
  <si>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</si>
  <si>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</si>
  <si>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</si>
  <si>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</si>
  <si>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</si>
  <si>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</si>
  <si>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</si>
  <si>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</si>
  <si>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</si>
  <si>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</si>
  <si>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</si>
  <si>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</si>
  <si>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</si>
  <si>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</si>
  <si>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</si>
  <si>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</si>
  <si>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</si>
  <si>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</si>
  <si>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</si>
  <si>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</si>
  <si>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</si>
  <si>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</si>
  <si>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</si>
  <si>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</si>
  <si>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</si>
  <si>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</si>
  <si>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</si>
  <si>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</si>
  <si>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</si>
  <si>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</si>
  <si>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</si>
  <si>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</si>
  <si>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</si>
  <si>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</si>
  <si>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</si>
  <si>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</si>
  <si>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</si>
  <si>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</si>
  <si>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</si>
  <si>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</si>
  <si>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</si>
  <si>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</si>
  <si>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</si>
  <si>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</si>
  <si>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</si>
  <si>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</si>
  <si>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</si>
  <si>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</si>
  <si>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</si>
  <si>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</si>
  <si>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</si>
  <si>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</si>
  <si>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</si>
  <si>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</si>
  <si>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</si>
  <si>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</si>
  <si>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</si>
  <si>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</si>
  <si>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</si>
  <si>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</si>
  <si>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</si>
  <si>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</si>
  <si>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</si>
  <si>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</si>
  <si>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</si>
  <si>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</si>
  <si>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</si>
  <si>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</si>
  <si>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</si>
  <si>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</si>
  <si>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</si>
  <si>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</si>
  <si>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</si>
  <si>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</si>
  <si>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</si>
  <si>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</si>
  <si>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</si>
  <si>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</si>
  <si>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</si>
  <si>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</si>
  <si>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</si>
  <si>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</si>
  <si>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</si>
  <si>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</si>
  <si>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</si>
  <si>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</si>
  <si>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</si>
  <si>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</si>
  <si>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</si>
  <si>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</si>
  <si>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</si>
  <si>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</si>
  <si>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</si>
  <si>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</si>
  <si>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</si>
  <si>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</si>
  <si>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</si>
  <si>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</si>
  <si>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</si>
  <si>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</si>
  <si>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</si>
  <si>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</si>
  <si>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</si>
  <si>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</si>
  <si>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</si>
  <si>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</si>
  <si>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</si>
  <si>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</si>
  <si>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</si>
  <si>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</si>
  <si>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</si>
  <si>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</si>
  <si>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</si>
  <si>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</si>
  <si>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</si>
  <si>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</si>
  <si>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</si>
  <si>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</si>
  <si>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</si>
  <si>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</si>
  <si>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</si>
  <si>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</si>
  <si>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</si>
  <si>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</si>
  <si>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</si>
  <si>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</si>
  <si>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</si>
  <si>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</si>
  <si>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</si>
  <si>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</si>
  <si>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</si>
  <si>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</si>
  <si>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</si>
  <si>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</si>
  <si>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</si>
  <si>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</si>
  <si>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</si>
  <si>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</si>
  <si>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</si>
  <si>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</si>
  <si>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</si>
  <si>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</si>
  <si>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</si>
  <si>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</si>
  <si>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</si>
  <si>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</si>
  <si>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</si>
  <si>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</si>
  <si>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</si>
  <si>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</si>
  <si>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</si>
  <si>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</si>
  <si>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</si>
  <si>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</si>
  <si>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</si>
  <si>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</si>
  <si>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</si>
  <si>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</si>
  <si>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</si>
  <si>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</si>
  <si>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</si>
  <si>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</si>
  <si>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</si>
  <si>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</si>
  <si>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</si>
  <si>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</si>
  <si>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</si>
  <si>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</si>
  <si>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</si>
  <si>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</si>
  <si>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</si>
  <si>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</si>
  <si>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</si>
  <si>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</si>
  <si>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</si>
  <si>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</si>
  <si>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</si>
  <si>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</si>
  <si>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</si>
  <si>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</si>
  <si>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</si>
  <si>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</si>
  <si>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</si>
  <si>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</si>
  <si>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</si>
  <si>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</si>
  <si>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</si>
  <si>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</si>
  <si>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</si>
  <si>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</si>
  <si>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</si>
  <si>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</si>
  <si>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</si>
  <si>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</si>
  <si>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</si>
  <si>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</si>
  <si>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</si>
  <si>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</si>
  <si>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</si>
  <si>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</si>
  <si>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</si>
  <si>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</si>
  <si>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</si>
  <si>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</si>
  <si>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</si>
  <si>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</si>
  <si>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</si>
  <si>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</si>
  <si>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</si>
  <si>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</si>
  <si>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</si>
  <si>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</si>
  <si>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</si>
  <si>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</si>
  <si>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</si>
  <si>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</si>
  <si>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</si>
  <si>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</si>
  <si>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</si>
  <si>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</si>
  <si>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</si>
  <si>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</si>
  <si>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</si>
  <si>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</si>
  <si>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</si>
  <si>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</si>
  <si>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</si>
  <si>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</si>
  <si>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</si>
  <si>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</si>
  <si>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</si>
  <si>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</si>
  <si>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</si>
  <si>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</si>
  <si>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</si>
  <si>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</si>
  <si>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</si>
  <si>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</si>
  <si>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</si>
  <si>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</si>
  <si>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</si>
  <si>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</si>
  <si>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</si>
  <si>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</si>
  <si>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</si>
  <si>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</si>
  <si>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</si>
  <si>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</si>
  <si>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</si>
  <si>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</si>
  <si>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</si>
  <si>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</si>
  <si>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</si>
  <si>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</si>
  <si>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</si>
  <si>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</si>
  <si>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</si>
  <si>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</si>
  <si>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</si>
  <si>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</si>
  <si>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</si>
  <si>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</si>
  <si>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</si>
  <si>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</si>
  <si>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</si>
  <si>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</si>
  <si>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</si>
  <si>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</si>
  <si>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</si>
  <si>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</si>
  <si>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</si>
  <si>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</si>
  <si>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</si>
  <si>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</si>
  <si>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</si>
  <si>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</si>
  <si>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</si>
  <si>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</si>
  <si>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</si>
  <si>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</si>
  <si>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</si>
  <si>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</si>
  <si>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</si>
  <si>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</si>
  <si>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</si>
  <si>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</si>
  <si>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</si>
  <si>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</si>
  <si>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</si>
  <si>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</si>
  <si>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</si>
  <si>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</si>
  <si>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</si>
  <si>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</si>
  <si>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</si>
  <si>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</si>
  <si>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</si>
  <si>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</si>
  <si>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</si>
  <si>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</si>
  <si>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</si>
  <si>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</si>
  <si>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</si>
  <si>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</si>
  <si>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</si>
  <si>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</si>
  <si>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</si>
  <si>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</si>
  <si>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</si>
  <si>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</si>
  <si>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</si>
  <si>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</si>
  <si>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</si>
  <si>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</si>
  <si>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</si>
  <si>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</si>
  <si>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</si>
  <si>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</si>
  <si>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</si>
  <si>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</si>
  <si>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</si>
  <si>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</si>
  <si>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</si>
  <si>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</si>
  <si>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</si>
  <si>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</si>
  <si>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</si>
  <si>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</si>
  <si>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</si>
  <si>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</si>
  <si>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</si>
  <si>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</si>
  <si>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</si>
  <si>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</si>
  <si>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</si>
  <si>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</si>
  <si>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</si>
  <si>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</si>
  <si>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</si>
  <si>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</si>
  <si>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</si>
  <si>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</si>
  <si>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</si>
  <si>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</si>
  <si>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</si>
  <si>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</si>
  <si>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</si>
  <si>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</si>
  <si>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</si>
  <si>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</si>
  <si>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</si>
  <si>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</si>
  <si>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</si>
  <si>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</si>
  <si>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</si>
  <si>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</si>
  <si>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</si>
  <si>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</si>
  <si>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</si>
  <si>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</si>
  <si>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</si>
  <si>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</si>
  <si>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</si>
  <si>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</si>
  <si>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</si>
  <si>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</si>
  <si>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</si>
  <si>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</si>
  <si>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</si>
  <si>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</si>
  <si>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</si>
  <si>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</si>
  <si>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</si>
  <si>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</si>
  <si>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</si>
  <si>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</si>
  <si>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</si>
  <si>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</si>
  <si>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</si>
  <si>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</si>
  <si>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</si>
  <si>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</si>
  <si>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</si>
  <si>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</si>
  <si>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</si>
  <si>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</si>
  <si>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</si>
  <si>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</si>
  <si>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</si>
  <si>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</si>
  <si>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</si>
  <si>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</si>
  <si>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</si>
  <si>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</si>
  <si>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</si>
  <si>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</si>
  <si>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</si>
  <si>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</si>
  <si>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</si>
  <si>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</si>
  <si>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</si>
  <si>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</si>
  <si>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</si>
  <si>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</si>
  <si>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</si>
  <si>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</si>
  <si>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</si>
  <si>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</si>
  <si>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</si>
  <si>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</si>
  <si>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</si>
  <si>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</si>
  <si>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</si>
  <si>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</si>
  <si>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</si>
  <si>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</si>
  <si>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</si>
  <si>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</si>
  <si>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</si>
  <si>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</si>
  <si>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</si>
  <si>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</si>
  <si>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</si>
  <si>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</si>
  <si>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</si>
  <si>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</si>
  <si>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</si>
  <si>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</si>
  <si>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</si>
  <si>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</si>
  <si>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</si>
  <si>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</si>
  <si>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</si>
  <si>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</si>
  <si>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</si>
  <si>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</si>
  <si>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</si>
  <si>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</si>
  <si>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</si>
  <si>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</si>
  <si>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</si>
  <si>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</si>
  <si>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</si>
  <si>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</si>
  <si>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</si>
  <si>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</si>
  <si>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</si>
  <si>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</si>
  <si>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</si>
  <si>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</si>
  <si>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</si>
  <si>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</si>
  <si>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</si>
  <si>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</si>
  <si>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</si>
  <si>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</si>
  <si>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</si>
  <si>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</si>
  <si>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</si>
  <si>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</si>
  <si>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</si>
  <si>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</si>
  <si>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</si>
  <si>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</si>
  <si>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</si>
  <si>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</si>
  <si>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</si>
  <si>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</si>
  <si>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</si>
  <si>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</si>
  <si>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</si>
  <si>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</si>
  <si>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</si>
  <si>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</si>
  <si>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</si>
  <si>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</si>
  <si>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</si>
  <si>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</si>
  <si>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</si>
  <si>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</si>
  <si>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</si>
  <si>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</si>
  <si>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</si>
  <si>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</si>
  <si>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</si>
  <si>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</si>
  <si>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</si>
  <si>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</si>
  <si>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</si>
  <si>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</si>
  <si>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</si>
  <si>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</si>
  <si>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</si>
  <si>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</si>
  <si>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</si>
  <si>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</si>
  <si>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</si>
  <si>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</si>
  <si>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</si>
  <si>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</si>
  <si>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</si>
  <si>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</si>
  <si>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</si>
  <si>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</si>
  <si>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</si>
  <si>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</si>
  <si>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</si>
  <si>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</si>
  <si>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</si>
  <si>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</si>
  <si>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</si>
  <si>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</si>
  <si>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</si>
  <si>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</si>
  <si>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</si>
  <si>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</si>
  <si>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</si>
  <si>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</si>
  <si>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</si>
  <si>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</si>
  <si>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</si>
  <si>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</si>
  <si>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</si>
  <si>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</si>
  <si>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</si>
  <si>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</si>
  <si>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</si>
  <si>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</si>
  <si>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</si>
  <si>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</si>
  <si>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</si>
  <si>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</si>
  <si>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</si>
  <si>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</si>
  <si>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</si>
  <si>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</si>
  <si>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</si>
  <si>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</si>
  <si>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</si>
  <si>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</si>
  <si>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</si>
  <si>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</si>
  <si>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</si>
  <si>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</si>
  <si>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</si>
  <si>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</si>
  <si>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</si>
  <si>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</si>
  <si>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</si>
  <si>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</si>
  <si>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</si>
  <si>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</si>
  <si>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</si>
  <si>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</si>
  <si>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</si>
  <si>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</si>
  <si>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</si>
  <si>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</si>
  <si>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</si>
  <si>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</si>
  <si>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</si>
  <si>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</si>
  <si>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</si>
  <si>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</si>
  <si>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</si>
  <si>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</si>
  <si>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</si>
  <si>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</si>
  <si>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</si>
  <si>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</si>
  <si>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</si>
  <si>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</si>
  <si>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</si>
  <si>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</si>
  <si>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</si>
  <si>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</si>
  <si>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</si>
  <si>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</si>
  <si>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</si>
  <si>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</si>
  <si>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</si>
  <si>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</si>
  <si>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</si>
  <si>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</si>
  <si>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</si>
  <si>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</si>
  <si>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</si>
  <si>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</si>
  <si>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</si>
  <si>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</si>
  <si>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</si>
  <si>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</si>
  <si>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</si>
  <si>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</si>
  <si>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</si>
  <si>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</si>
  <si>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</si>
  <si>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</si>
  <si>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</si>
  <si>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</si>
  <si>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</si>
  <si>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</si>
  <si>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</si>
  <si>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</si>
  <si>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</si>
  <si>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</si>
  <si>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</si>
  <si>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</si>
  <si>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</si>
  <si>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</si>
  <si>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</si>
  <si>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</si>
  <si>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</si>
  <si>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</si>
  <si>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</si>
  <si>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</si>
  <si>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</si>
  <si>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</si>
  <si>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</si>
  <si>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</si>
  <si>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</si>
  <si>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</si>
  <si>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</si>
  <si>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</si>
  <si>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</si>
  <si>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</si>
  <si>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</si>
  <si>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</si>
  <si>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</si>
  <si>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</si>
  <si>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</si>
  <si>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</si>
  <si>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</si>
  <si>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</si>
  <si>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</si>
  <si>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</si>
  <si>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</si>
  <si>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</si>
  <si>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</si>
  <si>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</si>
  <si>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</si>
  <si>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</si>
  <si>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</si>
  <si>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</si>
  <si>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</si>
  <si>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</si>
  <si>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</si>
  <si>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</si>
  <si>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</si>
  <si>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</si>
  <si>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</si>
  <si>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</si>
  <si>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</si>
  <si>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</si>
  <si>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</si>
  <si>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</si>
  <si>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</si>
  <si>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</si>
  <si>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</si>
  <si>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</si>
  <si>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</si>
  <si>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</si>
  <si>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</si>
  <si>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</si>
  <si>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</si>
  <si>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</si>
  <si>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</si>
  <si>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</si>
  <si>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</si>
  <si>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</si>
  <si>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</si>
  <si>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</si>
  <si>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</si>
  <si>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</si>
  <si>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</si>
  <si>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</si>
  <si>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</si>
  <si>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</si>
  <si>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</si>
  <si>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</si>
  <si>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</si>
  <si>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</si>
  <si>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</si>
  <si>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</si>
  <si>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</si>
  <si>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</si>
  <si>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</si>
  <si>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</si>
  <si>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</si>
  <si>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</si>
  <si>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</si>
  <si>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</si>
  <si>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</si>
  <si>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</si>
  <si>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</si>
  <si>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</si>
  <si>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</si>
  <si>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</si>
  <si>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</si>
  <si>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</si>
  <si>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</si>
  <si>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</si>
  <si>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</si>
  <si>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</si>
  <si>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</si>
  <si>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</si>
  <si>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</si>
  <si>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</si>
  <si>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</si>
  <si>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</si>
  <si>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</si>
  <si>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</si>
  <si>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</si>
  <si>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</si>
  <si>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</si>
  <si>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</si>
  <si>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</si>
  <si>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</si>
  <si>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</si>
  <si>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</si>
  <si>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</si>
  <si>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</si>
  <si>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</si>
  <si>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</si>
  <si>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</si>
  <si>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</si>
  <si>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</si>
  <si>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</si>
  <si>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</si>
  <si>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</si>
  <si>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</si>
  <si>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</si>
  <si>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</si>
  <si>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</si>
  <si>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</si>
  <si>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</si>
  <si>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</si>
  <si>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</si>
  <si>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</si>
  <si>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</si>
  <si>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</si>
  <si>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</si>
  <si>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</si>
  <si>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</si>
  <si>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</si>
  <si>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</si>
  <si>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</si>
  <si>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</si>
  <si>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</si>
  <si>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</si>
  <si>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</si>
  <si>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</si>
  <si>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</si>
  <si>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</si>
  <si>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</si>
  <si>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</si>
  <si>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</si>
  <si>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</si>
  <si>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</si>
  <si>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</si>
  <si>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</si>
  <si>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</si>
  <si>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</si>
  <si>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</si>
  <si>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</si>
  <si>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</si>
  <si>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</si>
  <si>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</si>
  <si>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</si>
  <si>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</si>
  <si>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</si>
  <si>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</si>
  <si>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</si>
  <si>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</si>
  <si>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</si>
  <si>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</si>
  <si>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</si>
  <si>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</si>
  <si>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</si>
  <si>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</si>
  <si>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</si>
  <si>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</si>
  <si>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</si>
  <si>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</si>
  <si>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</si>
  <si>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</si>
  <si>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</si>
  <si>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</si>
  <si>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</si>
  <si>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</si>
  <si>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</si>
  <si>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</si>
  <si>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</si>
  <si>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</si>
  <si>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</si>
  <si>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</si>
  <si>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</si>
  <si>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</si>
  <si>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</si>
  <si>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</si>
  <si>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</si>
  <si>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</si>
  <si>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</si>
  <si>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</si>
  <si>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</si>
  <si>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</si>
  <si>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</si>
  <si>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</si>
  <si>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</si>
  <si>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</si>
  <si>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</si>
  <si>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</si>
  <si>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</si>
  <si>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</si>
  <si>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</si>
  <si>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</si>
  <si>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</si>
  <si>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</si>
  <si>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</si>
  <si>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</si>
  <si>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</si>
  <si>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</si>
  <si>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</si>
  <si>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</si>
  <si>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</si>
  <si>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</si>
  <si>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</si>
  <si>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</si>
  <si>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</si>
  <si>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</si>
  <si>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</si>
  <si>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</si>
  <si>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</si>
  <si>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</si>
  <si>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</si>
  <si>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</si>
  <si>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</si>
  <si>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</si>
  <si>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</si>
  <si>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</si>
  <si>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</si>
  <si>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</si>
  <si>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</si>
  <si>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</si>
  <si>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</si>
  <si>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</si>
  <si>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</si>
  <si>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</si>
  <si>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</si>
  <si>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</si>
  <si>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</si>
  <si>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</si>
  <si>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</si>
  <si>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</si>
  <si>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</si>
  <si>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</si>
  <si>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</si>
  <si>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</si>
  <si>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</si>
  <si>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</si>
  <si>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</si>
  <si>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</si>
  <si>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</si>
  <si>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</si>
  <si>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</si>
  <si>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</si>
  <si>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</si>
  <si>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</si>
  <si>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</si>
  <si>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</si>
  <si>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</si>
  <si>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</si>
  <si>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</si>
  <si>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</si>
  <si>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</si>
  <si>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</si>
  <si>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</si>
  <si>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</si>
  <si>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</si>
  <si>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</si>
  <si>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</si>
  <si>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</si>
  <si>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</si>
  <si>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</si>
  <si>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</si>
  <si>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</si>
  <si>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</si>
  <si>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</si>
  <si>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</si>
  <si>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</si>
  <si>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</si>
  <si>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</si>
  <si>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</si>
  <si>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</si>
  <si>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</si>
  <si>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</si>
  <si>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</si>
  <si>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</si>
  <si>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</si>
  <si>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</si>
  <si>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</si>
  <si>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</si>
  <si>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</si>
  <si>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</si>
  <si>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</si>
  <si>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</si>
  <si>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</si>
  <si>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</si>
  <si>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</si>
  <si>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</si>
  <si>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</si>
  <si>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</si>
  <si>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</si>
  <si>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</si>
  <si>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</si>
  <si>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</si>
  <si>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</si>
  <si>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</si>
  <si>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</si>
  <si>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</si>
  <si>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</si>
  <si>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</si>
  <si>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</si>
  <si>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</si>
  <si>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</si>
  <si>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</si>
  <si>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</si>
  <si>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</si>
  <si>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</si>
  <si>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</si>
  <si>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</si>
  <si>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</si>
  <si>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</si>
  <si>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</si>
  <si>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</si>
  <si>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</si>
  <si>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</si>
  <si>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</si>
  <si>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</si>
  <si>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</si>
  <si>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</si>
  <si>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</si>
  <si>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</si>
  <si>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</si>
  <si>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</si>
  <si>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</si>
  <si>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</si>
  <si>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</si>
  <si>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</si>
  <si>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</si>
  <si>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</si>
  <si>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</si>
  <si>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</si>
  <si>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</si>
  <si>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</si>
  <si>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</si>
  <si>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</si>
  <si>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</si>
  <si>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</si>
  <si>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</si>
  <si>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</si>
  <si>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</si>
  <si>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</si>
  <si>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</si>
  <si>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</si>
  <si>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</si>
  <si>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</si>
  <si>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</si>
  <si>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</si>
  <si>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</si>
  <si>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</si>
  <si>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</si>
  <si>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</si>
  <si>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</si>
  <si>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</si>
  <si>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</si>
  <si>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</si>
  <si>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</si>
  <si>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</si>
  <si>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</si>
  <si>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</si>
  <si>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</si>
  <si>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</si>
  <si>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</si>
  <si>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</si>
  <si>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</si>
  <si>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</si>
  <si>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</si>
  <si>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</si>
  <si>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</si>
  <si>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</si>
  <si>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</si>
  <si>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</si>
  <si>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</si>
  <si>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</si>
  <si>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</si>
  <si>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</si>
  <si>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</si>
  <si>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</si>
  <si>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</si>
  <si>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</si>
  <si>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</si>
  <si>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</si>
  <si>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</si>
  <si>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</si>
  <si>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</si>
  <si>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</si>
  <si>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</si>
  <si>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</si>
  <si>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</si>
  <si>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</si>
  <si>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</si>
  <si>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</si>
  <si>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</si>
  <si>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</si>
  <si>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</si>
  <si>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</si>
  <si>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</si>
  <si>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</si>
  <si>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</si>
  <si>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</si>
  <si>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</si>
  <si>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</si>
  <si>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</si>
  <si>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</si>
  <si>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</si>
  <si>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</si>
  <si>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</si>
  <si>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</si>
  <si>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</si>
  <si>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</si>
  <si>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</si>
  <si>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</si>
  <si>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</si>
  <si>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</si>
  <si>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</si>
  <si>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</si>
  <si>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</si>
  <si>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</si>
  <si>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</si>
  <si>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</si>
  <si>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</si>
  <si>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</si>
  <si>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</si>
  <si>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</si>
  <si>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</si>
  <si>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</si>
  <si>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</si>
  <si>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</si>
  <si>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</si>
  <si>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</si>
  <si>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</si>
  <si>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</si>
  <si>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</si>
  <si>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</si>
  <si>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</si>
  <si>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</si>
  <si>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</si>
  <si>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</si>
  <si>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</si>
  <si>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</si>
  <si>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</si>
  <si>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</si>
  <si>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</si>
  <si>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</si>
  <si>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</si>
  <si>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</si>
  <si>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</si>
  <si>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</si>
  <si>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</si>
  <si>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</si>
  <si>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</si>
  <si>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</si>
  <si>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</si>
  <si>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</si>
  <si>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</si>
  <si>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</si>
  <si>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</si>
  <si>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</si>
  <si>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</si>
  <si>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</si>
  <si>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</si>
  <si>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</si>
  <si>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</si>
  <si>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</si>
  <si>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</si>
  <si>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</si>
  <si>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</si>
  <si>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</si>
  <si>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</si>
  <si>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</si>
  <si>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</si>
  <si>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</si>
  <si>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</si>
  <si>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</si>
  <si>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</si>
  <si>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</si>
  <si>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</si>
  <si>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</si>
  <si>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</si>
  <si>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</si>
  <si>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</si>
  <si>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</si>
  <si>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</si>
  <si>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</si>
  <si>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</si>
  <si>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</si>
  <si>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</si>
  <si>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</si>
  <si>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</si>
  <si>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</si>
  <si>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</si>
  <si>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</si>
  <si>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</si>
  <si>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</si>
  <si>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</si>
  <si>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</si>
  <si>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</si>
  <si>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</si>
  <si>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</si>
  <si>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</si>
  <si>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</si>
  <si>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</si>
  <si>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</si>
  <si>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</si>
  <si>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</si>
  <si>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</si>
  <si>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</si>
  <si>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</si>
  <si>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</si>
  <si>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</si>
  <si>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</si>
  <si>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</si>
  <si>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</si>
  <si>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</si>
  <si>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</si>
  <si>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</si>
  <si>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</si>
  <si>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</si>
  <si>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</si>
  <si>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</si>
  <si>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</si>
  <si>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</si>
  <si>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</si>
  <si>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</si>
  <si>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</si>
  <si>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</si>
  <si>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</si>
  <si>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</si>
  <si>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</si>
  <si>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</si>
  <si>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</si>
  <si>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</si>
  <si>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</si>
  <si>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</si>
  <si>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</si>
  <si>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</si>
  <si>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</si>
  <si>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</si>
  <si>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</si>
  <si>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</si>
  <si>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</si>
  <si>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</si>
  <si>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</si>
  <si>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</si>
  <si>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</si>
  <si>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</si>
  <si>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</si>
  <si>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</si>
  <si>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</si>
  <si>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</si>
  <si>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</si>
  <si>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</si>
  <si>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</si>
  <si>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</si>
  <si>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</si>
  <si>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</si>
  <si>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</si>
  <si>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</si>
  <si>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</si>
  <si>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</si>
  <si>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</si>
  <si>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</si>
  <si>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</si>
  <si>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</si>
  <si>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</si>
  <si>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</si>
  <si>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</si>
  <si>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</si>
  <si>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</si>
  <si>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</si>
  <si>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</si>
  <si>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</si>
  <si>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</si>
  <si>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</si>
  <si>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</si>
  <si>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</si>
  <si>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</si>
  <si>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</si>
  <si>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</si>
  <si>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</si>
  <si>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</si>
  <si>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</si>
  <si>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</si>
  <si>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</si>
  <si>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</si>
  <si>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</si>
  <si>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</si>
  <si>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</si>
  <si>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</si>
  <si>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</si>
  <si>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</si>
  <si>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</si>
  <si>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</si>
  <si>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</si>
  <si>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</si>
  <si>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</si>
  <si>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</si>
  <si>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</si>
  <si>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</si>
  <si>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</si>
  <si>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</si>
  <si>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</si>
  <si>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</si>
  <si>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</si>
  <si>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</si>
  <si>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</si>
  <si>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</si>
  <si>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</si>
  <si>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</si>
  <si>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</si>
  <si>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</si>
  <si>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</si>
  <si>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</si>
  <si>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</si>
  <si>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</si>
  <si>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</si>
  <si>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</si>
  <si>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</si>
  <si>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</si>
  <si>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</si>
  <si>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</si>
  <si>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</si>
  <si>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</si>
  <si>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</si>
  <si>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</si>
  <si>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</si>
  <si>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</si>
  <si>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</si>
  <si>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</si>
  <si>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</si>
  <si>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</si>
  <si>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</si>
  <si>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</si>
  <si>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</si>
  <si>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</si>
  <si>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</si>
  <si>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</si>
  <si>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</si>
  <si>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</si>
  <si>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</si>
  <si>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</si>
  <si>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</si>
  <si>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</si>
  <si>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</si>
  <si>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</si>
  <si>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</si>
  <si>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</si>
  <si>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</si>
  <si>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</si>
  <si>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</si>
  <si>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</si>
  <si>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</si>
  <si>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</si>
  <si>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</si>
  <si>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</si>
  <si>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</si>
  <si>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</si>
  <si>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</si>
  <si>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</si>
  <si>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</si>
  <si>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</si>
  <si>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</si>
  <si>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</si>
  <si>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</si>
  <si>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</si>
  <si>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</si>
  <si>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</si>
  <si>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</si>
  <si>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</si>
  <si>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</si>
  <si>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</si>
  <si>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</si>
  <si>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</si>
  <si>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</si>
  <si>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</si>
  <si>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</si>
  <si>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</si>
  <si>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</si>
  <si>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</si>
  <si>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</si>
  <si>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</si>
  <si>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</si>
  <si>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</si>
  <si>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</si>
  <si>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</si>
  <si>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</si>
  <si>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</si>
  <si>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</si>
  <si>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</si>
  <si>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</si>
  <si>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</si>
  <si>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</si>
  <si>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</si>
  <si>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</si>
  <si>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</si>
  <si>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</si>
  <si>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</si>
  <si>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</si>
  <si>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</si>
  <si>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</si>
  <si>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</si>
  <si>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</si>
  <si>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</si>
  <si>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</si>
  <si>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</si>
  <si>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</si>
  <si>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</si>
  <si>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</si>
  <si>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</si>
  <si>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</si>
  <si>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</si>
  <si>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</si>
  <si>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</si>
  <si>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</si>
  <si>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</si>
  <si>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</si>
  <si>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</si>
  <si>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</si>
  <si>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</si>
  <si>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</si>
  <si>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</si>
  <si>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</si>
  <si>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</si>
  <si>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</si>
  <si>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</si>
  <si>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</si>
  <si>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</si>
  <si>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</si>
  <si>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</si>
  <si>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</si>
  <si>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</si>
  <si>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</si>
  <si>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</si>
  <si>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</si>
  <si>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</si>
  <si>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</si>
  <si>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</si>
  <si>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</si>
  <si>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</si>
  <si>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</si>
  <si>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</si>
  <si>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</si>
  <si>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</si>
  <si>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</si>
  <si>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</si>
  <si>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</si>
  <si>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</si>
  <si>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</si>
  <si>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</si>
  <si>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</si>
  <si>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</si>
  <si>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</si>
  <si>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</si>
  <si>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</si>
  <si>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</si>
  <si>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</si>
  <si>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</si>
  <si>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</si>
  <si>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</si>
  <si>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</si>
  <si>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</si>
  <si>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</si>
  <si>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</si>
  <si>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</si>
  <si>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</si>
  <si>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</si>
  <si>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</si>
  <si>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</si>
  <si>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</si>
  <si>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</si>
  <si>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</si>
  <si>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</si>
  <si>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</si>
  <si>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</si>
  <si>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</si>
  <si>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</si>
  <si>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</si>
  <si>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</si>
  <si>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</si>
  <si>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</si>
  <si>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</si>
  <si>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</si>
  <si>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</si>
  <si>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</si>
  <si>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</si>
  <si>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</si>
  <si>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</si>
  <si>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</si>
  <si>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</si>
  <si>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</si>
  <si>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</si>
  <si>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</si>
  <si>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</si>
  <si>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</si>
  <si>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</si>
  <si>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</si>
  <si>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</si>
  <si>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</si>
  <si>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</si>
  <si>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</si>
  <si>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</si>
  <si>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</si>
  <si>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</si>
  <si>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</si>
  <si>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</si>
  <si>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</si>
  <si>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</si>
  <si>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</si>
  <si>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</si>
  <si>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</si>
  <si>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</si>
  <si>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</si>
  <si>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</si>
  <si>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</si>
  <si>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</si>
  <si>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</si>
  <si>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</si>
  <si>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</si>
  <si>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</si>
  <si>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</si>
  <si>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</si>
  <si>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</si>
  <si>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</si>
  <si>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</si>
  <si>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</si>
  <si>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</si>
  <si>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</si>
  <si>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</si>
  <si>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</si>
  <si>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</si>
  <si>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</si>
  <si>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</si>
  <si>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</si>
  <si>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</si>
  <si>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</si>
  <si>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</si>
  <si>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</si>
  <si>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</si>
  <si>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</si>
  <si>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</si>
  <si>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</si>
  <si>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</si>
  <si>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</si>
  <si>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</si>
  <si>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</si>
  <si>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</si>
  <si>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</si>
  <si>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</si>
  <si>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</si>
  <si>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</si>
  <si>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</si>
  <si>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</si>
  <si>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</si>
  <si>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</si>
  <si>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</si>
  <si>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</si>
  <si>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</si>
  <si>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</si>
  <si>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</si>
  <si>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</si>
  <si>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</si>
  <si>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</si>
  <si>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</si>
  <si>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</si>
  <si>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</si>
  <si>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</si>
  <si>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</si>
  <si>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</si>
  <si>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</si>
  <si>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</si>
  <si>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</si>
  <si>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</si>
  <si>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</si>
  <si>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</si>
  <si>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</si>
  <si>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</si>
  <si>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</si>
  <si>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</si>
  <si>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</si>
  <si>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</si>
  <si>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</si>
  <si>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</si>
  <si>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</si>
  <si>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</si>
  <si>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</si>
  <si>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</si>
  <si>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</si>
  <si>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</si>
  <si>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</si>
  <si>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</si>
  <si>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</si>
  <si>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</si>
  <si>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</si>
  <si>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</si>
  <si>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</si>
  <si>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</si>
  <si>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</si>
  <si>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</si>
  <si>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</si>
  <si>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</si>
  <si>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</si>
  <si>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</si>
  <si>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</si>
  <si>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</si>
  <si>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</si>
  <si>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</si>
  <si>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</si>
  <si>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</si>
  <si>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</si>
  <si>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</si>
  <si>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</si>
  <si>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</si>
  <si>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</si>
  <si>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</si>
  <si>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</si>
  <si>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</si>
  <si>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</si>
  <si>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</si>
  <si>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</si>
  <si>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</si>
  <si>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</si>
  <si>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</si>
  <si>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</si>
  <si>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</si>
  <si>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</si>
  <si>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</si>
  <si>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</si>
  <si>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</si>
  <si>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</si>
  <si>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</si>
  <si>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</si>
  <si>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</si>
  <si>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</si>
  <si>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</si>
  <si>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</si>
  <si>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</si>
  <si>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</si>
  <si>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</si>
  <si>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</si>
  <si>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</si>
  <si>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</si>
  <si>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</si>
  <si>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</si>
  <si>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</si>
  <si>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</si>
  <si>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</si>
  <si>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</si>
  <si>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</si>
  <si>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</si>
  <si>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</si>
  <si>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</si>
  <si>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</si>
  <si>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</si>
  <si>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</si>
  <si>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</si>
  <si>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</si>
  <si>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</si>
  <si>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</si>
  <si>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</si>
  <si>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</si>
  <si>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</si>
  <si>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</si>
  <si>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</si>
  <si>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</si>
  <si>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</si>
  <si>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</si>
  <si>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</si>
  <si>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</si>
  <si>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</si>
  <si>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</si>
  <si>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</si>
  <si>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</si>
  <si>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</si>
  <si>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</si>
  <si>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</si>
  <si>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</si>
  <si>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</si>
  <si>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</si>
  <si>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</si>
  <si>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</si>
  <si>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</si>
  <si>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</si>
  <si>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</si>
  <si>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</si>
  <si>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</si>
  <si>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</si>
  <si>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</si>
  <si>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</si>
  <si>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</si>
  <si>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</si>
  <si>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</si>
  <si>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</si>
  <si>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</si>
  <si>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</si>
  <si>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</si>
  <si>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</si>
  <si>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</si>
  <si>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</si>
  <si>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</si>
  <si>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</si>
  <si>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</si>
  <si>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</si>
  <si>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</si>
  <si>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</si>
  <si>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</si>
  <si>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</si>
  <si>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</si>
  <si>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</si>
  <si>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</si>
  <si>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</si>
  <si>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</si>
  <si>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</si>
  <si>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</si>
  <si>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</si>
  <si>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</si>
  <si>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</si>
  <si>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</si>
  <si>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</si>
  <si>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</si>
  <si>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</si>
  <si>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</si>
  <si>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</si>
  <si>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</si>
  <si>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</si>
  <si>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</si>
  <si>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</si>
  <si>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</si>
  <si>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</si>
  <si>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</si>
  <si>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</si>
  <si>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</si>
  <si>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</si>
  <si>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</si>
  <si>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</si>
  <si>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</si>
  <si>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</si>
  <si>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</si>
  <si>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</si>
  <si>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</si>
  <si>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</si>
  <si>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</si>
  <si>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</si>
  <si>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</si>
  <si>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</si>
  <si>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</si>
  <si>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</si>
  <si>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</si>
  <si>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</si>
  <si>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</si>
  <si>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</si>
  <si>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</si>
  <si>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</si>
  <si>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</si>
  <si>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</si>
  <si>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</si>
  <si>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</si>
  <si>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</si>
  <si>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</si>
  <si>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</si>
  <si>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</si>
  <si>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</si>
  <si>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</si>
  <si>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</si>
  <si>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</si>
  <si>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</si>
  <si>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</si>
  <si>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</si>
  <si>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</si>
  <si>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</si>
  <si>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</si>
  <si>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</si>
  <si>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</si>
  <si>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</si>
  <si>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</si>
  <si>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</si>
  <si>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</si>
  <si>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</si>
  <si>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</si>
  <si>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</si>
  <si>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</si>
  <si>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</si>
  <si>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</si>
  <si>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</si>
  <si>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</si>
  <si>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</si>
  <si>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</si>
  <si>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</si>
  <si>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</si>
  <si>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</si>
  <si>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</si>
  <si>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</si>
  <si>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</si>
  <si>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</si>
  <si>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</si>
  <si>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</si>
  <si>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</si>
  <si>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</si>
  <si>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</si>
  <si>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</si>
  <si>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</si>
  <si>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</si>
  <si>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</si>
  <si>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</si>
  <si>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</si>
  <si>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</si>
  <si>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</si>
  <si>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</si>
  <si>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</si>
  <si>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</si>
  <si>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</si>
  <si>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</si>
  <si>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</si>
  <si>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</si>
  <si>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</si>
  <si>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</si>
  <si>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</si>
  <si>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</si>
  <si>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</si>
  <si>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</si>
  <si>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</si>
  <si>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</si>
  <si>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</si>
  <si>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</si>
  <si>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</si>
  <si>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</si>
  <si>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</si>
  <si>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</si>
  <si>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</si>
  <si>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</si>
  <si>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</si>
  <si>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</si>
  <si>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</si>
  <si>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</si>
  <si>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</si>
  <si>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</si>
  <si>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</si>
  <si>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</si>
  <si>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</si>
  <si>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</si>
  <si>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</si>
  <si>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</si>
  <si>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</si>
  <si>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</si>
  <si>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</si>
  <si>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</si>
  <si>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</si>
  <si>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</si>
  <si>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</si>
  <si>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</si>
  <si>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</si>
  <si>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</si>
  <si>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</si>
  <si>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</si>
  <si>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</si>
  <si>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</si>
  <si>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</si>
  <si>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</si>
  <si>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</si>
  <si>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</si>
  <si>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</si>
  <si>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</si>
  <si>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</si>
  <si>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</si>
  <si>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</si>
  <si>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</si>
  <si>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</si>
  <si>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</si>
  <si>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</si>
  <si>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</si>
  <si>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</si>
  <si>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</si>
  <si>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</si>
  <si>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</si>
  <si>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</si>
  <si>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</si>
  <si>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</si>
  <si>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</si>
  <si>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</si>
  <si>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</si>
  <si>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</si>
  <si>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</si>
  <si>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</si>
  <si>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</si>
  <si>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</si>
  <si>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</si>
  <si>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</si>
  <si>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</si>
  <si>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</si>
  <si>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</si>
  <si>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</si>
  <si>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</si>
  <si>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</si>
  <si>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</si>
  <si>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</si>
  <si>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</si>
  <si>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</si>
  <si>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</si>
  <si>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</si>
  <si>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</si>
  <si>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</si>
  <si>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</si>
  <si>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</si>
  <si>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</si>
  <si>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</si>
  <si>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</si>
  <si>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</si>
  <si>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</si>
  <si>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</si>
  <si>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</si>
  <si>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</si>
  <si>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</si>
  <si>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</si>
  <si>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</si>
  <si>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</si>
  <si>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</si>
  <si>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</si>
  <si>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</si>
  <si>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</si>
  <si>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</si>
  <si>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</si>
  <si>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</si>
  <si>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</si>
  <si>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</si>
  <si>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</si>
  <si>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</si>
  <si>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</si>
  <si>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</si>
  <si>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</si>
  <si>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</si>
  <si>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</si>
  <si>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</si>
  <si>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</si>
  <si>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</si>
  <si>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</si>
  <si>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</si>
  <si>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</si>
  <si>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</si>
  <si>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</si>
  <si>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</si>
  <si>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</si>
  <si>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</si>
  <si>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</si>
  <si>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</si>
  <si>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</si>
  <si>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</si>
  <si>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</si>
  <si>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</si>
  <si>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</si>
  <si>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</si>
  <si>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</si>
  <si>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</si>
  <si>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</si>
  <si>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</si>
  <si>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</si>
  <si>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</si>
  <si>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</si>
  <si>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</si>
  <si>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</si>
  <si>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</si>
  <si>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</si>
  <si>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</si>
  <si>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</si>
  <si>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</si>
  <si>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</si>
  <si>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</si>
  <si>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</si>
  <si>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</si>
  <si>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</si>
  <si>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</si>
  <si>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</si>
  <si>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</si>
  <si>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</si>
  <si>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</si>
  <si>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</si>
  <si>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</si>
  <si>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</si>
  <si>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</si>
  <si>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</si>
  <si>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</si>
  <si>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dfm-2159</t>
  </si>
  <si>
    <t>WEAR TEST</t>
  </si>
  <si>
    <t>IZ7861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</si>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</sst>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2" totalsRowShown="0" headerRowDxfId="26" dataDxfId="25" tableBorderDxfId="24">
  <autoFilter ref="A2:K21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2158" activePane="bottomLeft" state="frozen"/>
      <selection pane="bottomLeft" activeCell="F2161" sqref="F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IF(COUNTIFS($E$3:E2162,E910)=1,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IF(COUNTIFS($E$3:E2162,E911)=1,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IF(COUNTIFS($E$3:E2162,E912)=1,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IF(COUNTIFS($E$3:E2162,E913)=1,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IF(COUNTIFS($E$3:E2162,E914)=1,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IF(COUNTIFS($E$3:E2162,E915)=1,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IF(COUNTIFS($E$3:E2162,E916)=1,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IF(COUNTIFS($E$3:E2162,E917)=1,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IF(COUNTIFS($E$3:E2162,E918)=1,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IF(COUNTIFS($E$3:E2162,E919)=1,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IF(COUNTIFS($E$3:E2162,E920)=1,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IF(COUNTIFS($E$3:E2162,E925)=1,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IF(COUNTIFS($E$3:E2162,E926)=1,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IF(COUNTIFS($E$3:E2162,E927)=1,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IF(COUNTIFS($E$3:E2162,E928)=1,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IF(COUNTIFS($E$3:E2162,E929)=1,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IF(COUNTIFS($E$3:E2162,E939)=1,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IF(COUNTIFS($E$3:E2162,E944)=1,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IF(COUNTIFS($E$3:E2162,E945)=1,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IF(COUNTIFS($E$3:E2162,E946)=1,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IF(COUNTIFS($E$3:E2162,E947)=1,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IF(COUNTIFS($E$3:E2162,E948)=1,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IF(COUNTIFS($E$3:E2162,E955)=1,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IF(COUNTIFS($E$3:E2162,E956)=1,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IF(COUNTIFS($E$3:E2162,E957)=1,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IF(COUNTIFS($E$3:E2162,E959)=1,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IF(COUNTIFS($E$3:E2162,E972)=1,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IF(COUNTIFS($E$3:E2162,E973)=1,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IF(COUNTIFS($E$3:E2162,E974)=1,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IF(COUNTIFS($E$3:E2162,E975)=1,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IF(COUNTIFS($E$3:E2162,E976)=1,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IF(COUNTIFS($E$3:E2162,E977)=1,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IF(COUNTIFS($E$3:E2162,E992)=1,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IF(COUNTIFS($E$3:E2162,E999)=1,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IF(COUNTIFS($E$3:E2162,E1004)=1,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IF(COUNTIFS($E$3:E2162,E1005)=1,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IF(COUNTIFS($E$3:E2162,E1010)=1,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IF(COUNTIFS($E$3:E2162,E1015)=1,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IF(COUNTIFS($E$3:E2162,E1016)=1,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IF(COUNTIFS($E$3:E2162,E1026)=1,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IF(COUNTIFS($E$3:E2162,E1027)=1,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IF(COUNTIFS($E$3:E2162,E1028)=1,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IF(COUNTIFS($E$3:E2162,E1029)=1,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IF(COUNTIFS($E$3:E2162,E1030)=1,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IF(COUNTIFS($E$3:E2162,E1031)=1,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IF(COUNTIFS($E$3:E2162,E1032)=1,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IF(COUNTIFS($E$3:E2162,E1033)=1,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IF(COUNTIFS($E$3:E2162,E1034)=1,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IF(COUNTIFS($E$3:E2162,E1035)=1,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IF(COUNTIFS($E$3:E2162,E1036)=1,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IF(COUNTIFS($E$3:E2162,E1038)=1,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IF(COUNTIFS($E$3:E2162,E1039)=1,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IF(COUNTIFS($E$3:E2162,E1040)=1,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IF(COUNTIFS($E$3:E2162,E1041)=1,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IF(COUNTIFS($E$3:E2162,E1042)=1,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IF(COUNTIFS($E$3:E2162,E1043)=1,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IF(COUNTIFS($E$3:E2162,E1044)=1,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IF(COUNTIFS($E$3:E2162,E1045)=1,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IF(COUNTIFS($E$3:E2162,E1046)=1,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IF(COUNTIFS($E$3:E2162,E1047)=1,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IF(COUNTIFS($E$3:E2162,E1048)=1,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IF(COUNTIFS($E$3:E2162,E1049)=1,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IF(COUNTIFS($E$3:E2162,E1050)=1,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IF(COUNTIFS($E$3:E2162,E1051)=1,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IF(COUNTIFS($E$3:E2162,E1054)=1,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IF(COUNTIFS($E$3:E2162,E1055)=1,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IF(COUNTIFS($E$3:E2162,E1056)=1,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IF(COUNTIFS($E$3:E2162,E1061)=1,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IF(COUNTIFS($E$3:E2162,E1062)=1,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IF(COUNTIFS($E$3:E2162,E1063)=1,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IF(COUNTIFS($E$3:E2162,E1066)=1,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IF(COUNTIFS($E$3:E2162,E1067)=1,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IF(COUNTIFS($E$3:E2162,E1071)=1,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IF(COUNTIFS($E$3:E2162,E1072)=1,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IF(COUNTIFS($E$3:E2162,E1073)=1,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IF(COUNTIFS($E$3:E2162,E1074)=1,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IF(COUNTIFS($E$3:E2162,E1075)=1,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IF(COUNTIFS($E$3:E2162,E1076)=1,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IF(COUNTIFS($E$3:E2162,E1077)=1,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IF(COUNTIFS($E$3:E2162,E1078)=1,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IF(COUNTIFS($E$3:E2162,E1084)=1,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IF(COUNTIFS($E$3:E2162,E1085)=1,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IF(COUNTIFS($E$3:E2162,E1086)=1,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IF(COUNTIFS($E$3:E2162,E1088)=1,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IF(COUNTIFS($E$3:E2162,E1089)=1,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IF(COUNTIFS($E$3:E2162,E1098)=1,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IF(COUNTIFS($E$3:E2162,E1099)=1,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IF(COUNTIFS($E$3:E2162,E1100)=1,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IF(COUNTIFS($E$3:E2162,E1101)=1,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IF(COUNTIFS($E$3:E2162,E1102)=1,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IF(COUNTIFS($E$3:E2162,E1103)=1,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IF(COUNTIFS($E$3:E2162,E1104)=1,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IF(COUNTIFS($E$3:E2162,E1105)=1,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IF(COUNTIFS($E$3:E2162,E1106)=1,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IF(COUNTIFS($E$3:E2162,E1107)=1,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IF(COUNTIFS($E$3:E2162,E1108)=1,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IF(COUNTIFS($E$3:E2162,E1109)=1,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IF(COUNTIFS($E$3:E2162,E1110)=1,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IF(COUNTIFS($E$3:E2162,E1111)=1,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IF(COUNTIFS($E$3:E2162,E1118)=1,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IF(COUNTIFS($E$3:E2162,E1119)=1,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IF(COUNTIFS($E$3:E2162,E1120)=1,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IF(COUNTIFS($E$3:E2162,E1121)=1,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IF(COUNTIFS($E$3:E2162,E1122)=1,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IF(COUNTIFS($E$3:E2162,E1123)=1,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IF(COUNTIFS($E$3:E2162,E1124)=1,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IF(COUNTIFS($E$3:E2162,E1125)=1,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IF(COUNTIFS($E$3:E2162,E1126)=1,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IF(COUNTIFS($E$3:E2162,E1127)=1,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IF(COUNTIFS($E$3:E2162,E1128)=1,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IF(COUNTIFS($E$3:E2162,E1129)=1,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IF(COUNTIFS($E$3:E2162,E1130)=1,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IF(COUNTIFS($E$3:E2162,E1131)=1,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IF(COUNTIFS($E$3:E2162,E1132)=1,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IF(COUNTIFS($E$3:E2162,E1133)=1,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IF(COUNTIFS($E$3:E2162,E1134)=1,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IF(COUNTIFS($E$3:E2162,E1135)=1,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IF(COUNTIFS($E$3:E2162,E1136)=1,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IF(COUNTIFS($E$3:E2162,E1137)=1,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IF(COUNTIFS($E$3:E2162,E1138)=1,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IF(COUNTIFS($E$3:E2162,E1139)=1,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IF(COUNTIFS($E$3:E2162,E1140)=1,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IF(COUNTIFS($E$3:E2162,E1141)=1,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IF(COUNTIFS($E$3:E2162,E1142)=1,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IF(COUNTIFS($E$3:E2162,E1143)=1,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IF(COUNTIFS($E$3:E2162,E1144)=1,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IF(COUNTIFS($E$3:E2162,E1145)=1,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IF(COUNTIFS($E$3:E2162,E1146)=1,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IF(COUNTIFS($E$3:E2162,E1147)=1,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IF(COUNTIFS($E$3:E2162,E1148)=1,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IF(COUNTIFS($E$3:E2162,E1149)=1,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IF(COUNTIFS($E$3:E2162,E1150)=1,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IF(COUNTIFS($E$3:E2162,E1151)=1,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IF(COUNTIFS($E$3:E2162,E1152)=1,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IF(COUNTIFS($E$3:E2162,E1153)=1,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IF(COUNTIFS($E$3:E2162,E1154)=1,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IF(COUNTIFS($E$3:E2162,E1155)=1,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IF(COUNTIFS($E$3:E2162,E1156)=1,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IF(COUNTIFS($E$3:E2162,E1157)=1,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IF(COUNTIFS($E$3:E2162,E1158)=1,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IF(COUNTIFS($E$3:E2162,E1159)=1,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IF(COUNTIFS($E$3:E2162,E1160)=1,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IF(COUNTIFS($E$3:E2162,E1161)=1,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IF(COUNTIFS($E$3:E2162,E1162)=1,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IF(COUNTIFS($E$3:E2162,E1163)=1,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IF(COUNTIFS($E$3:E2162,E1164)=1,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IF(COUNTIFS($E$3:E2162,E1165)=1,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IF(COUNTIFS($E$3:E2162,E1166)=1,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IF(COUNTIFS($E$3:E2162,E1167)=1,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IF(COUNTIFS($E$3:E2162,E1168)=1,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IF(COUNTIFS($E$3:E2162,E1169)=1,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IF(COUNTIFS($E$3:E2162,E1170)=1,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IF(COUNTIFS($E$3:E2162,E1171)=1,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IF(COUNTIFS($E$3:E2162,E1172)=1,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IF(COUNTIFS($E$3:E2162,E1173)=1,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IF(COUNTIFS($E$3:E2162,E1174)=1,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IF(COUNTIFS($E$3:E2162,E1175)=1,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IF(COUNTIFS($E$3:E2162,E1176)=1,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IF(COUNTIFS($E$3:E2162,E1177)=1,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IF(COUNTIFS($E$3:E2162,E1178)=1,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IF(COUNTIFS($E$3:E2162,E1179)=1,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IF(COUNTIFS($E$3:E2162,E1180)=1,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IF(COUNTIFS($E$3:E2162,E1181)=1,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IF(COUNTIFS($E$3:E2162,E1182)=1,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IF(COUNTIFS($E$3:E2162,E1183)=1,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IF(COUNTIFS($E$3:E2162,E1184)=1,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IF(COUNTIFS($E$3:E2162,E1185)=1,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IF(COUNTIFS($E$3:E2162,E1186)=1,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IF(COUNTIFS($E$3:E2162,E1187)=1,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IF(COUNTIFS($E$3:E2162,E1188)=1,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IF(COUNTIFS($E$3:E2162,E1189)=1,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IF(COUNTIFS($E$3:E2162,E1190)=1,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IF(COUNTIFS($E$3:E2162,E1191)=1,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IF(COUNTIFS($E$3:E2162,E1192)=1,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IF(COUNTIFS($E$3:E2162,E1193)=1,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IF(COUNTIFS($E$3:E2162,E1194)=1,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IF(COUNTIFS($E$3:E2162,E1195)=1,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IF(COUNTIFS($E$3:E2162,E1196)=1,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IF(COUNTIFS($E$3:E2162,E1197)=1,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IF(COUNTIFS($E$3:E2162,E1198)=1,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IF(COUNTIFS($E$3:E2162,E1199)=1,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IF(COUNTIFS($E$3:E2162,E1200)=1,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IF(COUNTIFS($E$3:E2162,E1201)=1,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IF(COUNTIFS($E$3:E2162,E1202)=1,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IF(COUNTIFS($E$3:E2162,E1203)=1,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IF(COUNTIFS($E$3:E2162,E1204)=1,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IF(COUNTIFS($E$3:E2162,E1205)=1,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IF(COUNTIFS($E$3:E2162,E1206)=1,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IF(COUNTIFS($E$3:E2162,E1207)=1,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IF(COUNTIFS($E$3:E2162,E1208)=1,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IF(COUNTIFS($E$3:E2162,E1209)=1,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IF(COUNTIFS($E$3:E2162,E1210)=1,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IF(COUNTIFS($E$3:E2162,E1211)=1,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IF(COUNTIFS($E$3:E2162,E1212)=1,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IF(COUNTIFS($E$3:E2162,E1213)=1,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IF(COUNTIFS($E$3:E2162,E1214)=1,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IF(COUNTIFS($E$3:E2162,E1215)=1,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IF(COUNTIFS($E$3:E2162,E1216)=1,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IF(COUNTIFS($E$3:E2162,E1217)=1,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IF(COUNTIFS($E$3:E2162,E1218)=1,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IF(COUNTIFS($E$3:E2162,E1219)=1,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IF(COUNTIFS($E$3:E2162,E1220)=1,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IF(COUNTIFS($E$3:E2162,E1221)=1,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IF(COUNTIFS($E$3:E2162,E1222)=1,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IF(COUNTIFS($E$3:E2162,E1223)=1,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IF(COUNTIFS($E$3:E2162,E1224)=1,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IF(COUNTIFS($E$3:E2162,E1225)=1,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IF(COUNTIFS($E$3:E2162,E1226)=1,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IF(COUNTIFS($E$3:E2162,E1227)=1,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IF(COUNTIFS($E$3:E2162,E1228)=1,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IF(COUNTIFS($E$3:E2162,E1229)=1,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IF(COUNTIFS($E$3:E2162,E1230)=1,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IF(COUNTIFS($E$3:E2162,E1231)=1,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IF(COUNTIFS($E$3:E2162,E1232)=1,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IF(COUNTIFS($E$3:E2162,E1233)=1,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IF(COUNTIFS($E$3:E2162,E1234)=1,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IF(COUNTIFS($E$3:E2162,E1235)=1,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IF(COUNTIFS($E$3:E2162,E1236)=1,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IF(COUNTIFS($E$3:E2162,E1237)=1,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IF(COUNTIFS($E$3:E2162,E1238)=1,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IF(COUNTIFS($E$3:E2162,E1239)=1,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IF(COUNTIFS($E$3:E2162,E1240)=1,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IF(COUNTIFS($E$3:E2162,E1241)=1,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IF(COUNTIFS($E$3:E2162,E1242)=1,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IF(COUNTIFS($E$3:E2162,E1243)=1,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IF(COUNTIFS($E$3:E2162,E1244)=1,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IF(COUNTIFS($E$3:E2162,E1245)=1,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IF(COUNTIFS($E$3:E2162,E1246)=1,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IF(COUNTIFS($E$3:E2162,E1247)=1,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IF(COUNTIFS($E$3:E2162,E1248)=1,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IF(COUNTIFS($E$3:E2162,E1249)=1,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IF(COUNTIFS($E$3:E2162,E1250)=1,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IF(COUNTIFS($E$3:E2162,E1251)=1,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IF(COUNTIFS($E$3:E2162,E1252)=1,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IF(COUNTIFS($E$3:E2162,E1253)=1,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IF(COUNTIFS($E$3:E2162,E1254)=1,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IF(COUNTIFS($E$3:E2162,E1255)=1,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IF(COUNTIFS($E$3:E2162,E1256)=1,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IF(COUNTIFS($E$3:E2162,E1257)=1,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IF(COUNTIFS($E$3:E2162,E1258)=1,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IF(COUNTIFS($E$3:E2162,E1259)=1,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IF(COUNTIFS($E$3:E2162,E1260)=1,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IF(COUNTIFS($E$3:E2162,E1261)=1,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IF(COUNTIFS($E$3:E2162,E1262)=1,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IF(COUNTIFS($E$3:E2162,E1263)=1,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IF(COUNTIFS($E$3:E2162,E1264)=1,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IF(COUNTIFS($E$3:E2162,E1265)=1,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IF(COUNTIFS($E$3:E2162,E1266)=1,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IF(COUNTIFS($E$3:E2162,E1267)=1,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IF(COUNTIFS($E$3:E2162,E1268)=1,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IF(COUNTIFS($E$3:E2162,E1269)=1,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IF(COUNTIFS($E$3:E2162,E1270)=1,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IF(COUNTIFS($E$3:E2162,E1271)=1,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IF(COUNTIFS($E$3:E2162,E1272)=1,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IF(COUNTIFS($E$3:E2162,E1273)=1,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IF(COUNTIFS($E$3:E2162,E1274)=1,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IF(COUNTIFS($E$3:E2162,E1275)=1,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IF(COUNTIFS($E$3:E2162,E1276)=1,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IF(COUNTIFS($E$3:E2162,E1277)=1,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IF(COUNTIFS($E$3:E2162,E1278)=1,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IF(COUNTIFS($E$3:E2162,E1279)=1,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IF(COUNTIFS($E$3:E2162,E1280)=1,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IF(COUNTIFS($E$3:E2162,E1281)=1,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IF(COUNTIFS($E$3:E2162,E1282)=1,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IF(COUNTIFS($E$3:E2162,E1283)=1,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IF(COUNTIFS($E$3:E2162,E1284)=1,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IF(COUNTIFS($E$3:E2162,E1285)=1,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IF(COUNTIFS($E$3:E2162,E1286)=1,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IF(COUNTIFS($E$3:E2162,E1287)=1,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IF(COUNTIFS($E$3:E2162,E1288)=1,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IF(COUNTIFS($E$3:E2162,E1289)=1,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IF(COUNTIFS($E$3:E2162,E1290)=1,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IF(COUNTIFS($E$3:E2162,E1291)=1,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IF(COUNTIFS($E$3:E2162,E1292)=1,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IF(COUNTIFS($E$3:E2162,E1293)=1,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IF(COUNTIFS($E$3:E2162,E1294)=1,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IF(COUNTIFS($E$3:E2162,E1295)=1,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IF(COUNTIFS($E$3:E2162,E1296)=1,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IF(COUNTIFS($E$3:E2162,E1297)=1,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IF(COUNTIFS($E$3:E2162,E1298)=1,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IF(COUNTIFS($E$3:E2162,E1299)=1,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IF(COUNTIFS($E$3:E2162,E1300)=1,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IF(COUNTIFS($E$3:E2162,E1301)=1,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IF(COUNTIFS($E$3:E2162,E1302)=1,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IF(COUNTIFS($E$3:E2162,E1303)=1,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IF(COUNTIFS($E$3:E2162,E1304)=1,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IF(COUNTIFS($E$3:E2162,E1306)=1,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IF(COUNTIFS($E$3:E2162,E1307)=1,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IF(COUNTIFS($E$3:E2162,E1308)=1,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IF(COUNTIFS($E$3:E2162,E1309)=1,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IF(COUNTIFS($E$3:E2162,E1311)=1,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IF(COUNTIFS($E$3:E2162,E1323)=1,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IF(COUNTIFS($E$3:E2162,E1324)=1,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IF(COUNTIFS($E$3:E2162,E1325)=1,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IF(COUNTIFS($E$3:E2162,E1326)=1,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IF(COUNTIFS($E$3:E2162,E1329)=1,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IF(COUNTIFS($E$3:E2162,E1330)=1,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IF(COUNTIFS($E$3:E2162,E1331)=1,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IF(COUNTIFS($E$3:E2162,E1332)=1,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IF(COUNTIFS($E$3:E2162,E1333)=1,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IF(COUNTIFS($E$3:E2162,E1334)=1,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IF(COUNTIFS($E$3:E2162,E1335)=1,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IF(COUNTIFS($E$3:E2162,E1336)=1,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IF(COUNTIFS($E$3:E2162,E1338)=1,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IF(COUNTIFS($E$3:E2162,E1339)=1,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IF(COUNTIFS($E$3:E2162,E1341)=1,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IF(COUNTIFS($E$3:E2162,E1344)=1,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IF(COUNTIFS($E$3:E2162,E1345)=1,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IF(COUNTIFS($E$3:E2162,E1347)=1,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IF(COUNTIFS($E$3:E2162,E1349)=1,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IF(COUNTIFS($E$3:E2162,E1350)=1,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IF(COUNTIFS($E$3:E2162,E1351)=1,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IF(COUNTIFS($E$3:E2162,E1353)=1,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IF(COUNTIFS($E$3:E2162,E1354)=1,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IF(COUNTIFS($E$3:E2162,E1355)=1,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IF(COUNTIFS($E$3:E2162,E1356)=1,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IF(COUNTIFS($E$3:E2162,E1357)=1,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IF(COUNTIFS($E$3:E2162,E1358)=1,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IF(COUNTIFS($E$3:E2162,E1359)=1,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IF(COUNTIFS($E$3:E2162,E1360)=1,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IF(COUNTIFS($E$3:E2162,E1361)=1,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IF(COUNTIFS($E$3:E2162,E1362)=1,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IF(COUNTIFS($E$3:E2162,E1363)=1,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IF(COUNTIFS($E$3:E2162,E1364)=1,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IF(COUNTIFS($E$3:E2162,E1365)=1,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IF(COUNTIFS($E$3:E2162,E1366)=1,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IF(COUNTIFS($E$3:E2162,E1367)=1,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IF(COUNTIFS($E$3:E2162,E1368)=1,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IF(COUNTIFS($E$3:E2162,E1369)=1,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IF(COUNTIFS($E$3:E2162,E1370)=1,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IF(COUNTIFS($E$3:E2162,E1371)=1,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IF(COUNTIFS($E$3:E2162,E1372)=1,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IF(COUNTIFS($E$3:E2162,E1373)=1,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IF(COUNTIFS($E$3:E2162,E1374)=1,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IF(COUNTIFS($E$3:E2162,E1375)=1,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IF(COUNTIFS($E$3:E2162,E1376)=1,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IF(COUNTIFS($E$3:E2162,E1377)=1,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IF(COUNTIFS($E$3:E2162,E1378)=1, K1378, 0)</f>
        <v>0</v>
      </c>
    </row>
    <row r="1379" spans="1:12" ht="41.25" customHeight="1">
      <c r="A1379" s="18" t="s">
        <v>2009</v>
      </c>
      <c r="B1379" s="19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IF(COUNTIFS($E$3:E2162,E1379)=1, K1379, 0)</f>
        <v>0</v>
      </c>
    </row>
    <row r="1380" spans="1:12" ht="41.25" customHeight="1">
      <c r="A1380" s="18" t="s">
        <v>2011</v>
      </c>
      <c r="B1380" s="19" t="s">
        <v>1309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IF(COUNTIFS($E$3:E2162,E1380)=1, K1380, 0)</f>
        <v>0</v>
      </c>
    </row>
    <row r="1381" spans="1:12" ht="41.25" customHeight="1">
      <c r="A1381" s="18" t="s">
        <v>2012</v>
      </c>
      <c r="B1381" s="19" t="s">
        <v>1309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IF(COUNTIFS($E$3:E2162,E1381)=1, K1381, 0)</f>
        <v>0</v>
      </c>
    </row>
    <row r="1382" spans="1:12" ht="41.25" customHeight="1">
      <c r="A1382" s="18" t="s">
        <v>2013</v>
      </c>
      <c r="B1382" s="19" t="s">
        <v>1309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IF(COUNTIFS($E$3:E2162,E1382)=1, K1382, 0)</f>
        <v>0</v>
      </c>
    </row>
    <row r="1383" spans="1:12" ht="41.25" customHeight="1">
      <c r="A1383" s="18" t="s">
        <v>2014</v>
      </c>
      <c r="B1383" s="19" t="s">
        <v>1309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IF(COUNTIFS($E$3:E2162,E1383)=1, K1383, 0)</f>
        <v>0</v>
      </c>
    </row>
    <row r="1384" spans="1:12" ht="41.25" customHeight="1">
      <c r="A1384" s="18" t="s">
        <v>2015</v>
      </c>
      <c r="B1384" s="19" t="s">
        <v>1309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2016</v>
      </c>
      <c r="H1384" s="25" t="str">
        <f t="shared" si="124"/>
        <v>JS123</v>
      </c>
      <c r="I1384" s="25" t="str">
        <f t="shared" si="125"/>
        <v>Non-M</v>
      </c>
      <c r="J1384" s="34" t="s">
        <v>2017</v>
      </c>
      <c r="K1384" s="26"/>
      <c r="L1384" s="78">
        <f>IF(COUNTIFS($E$3:E2162,E1384)=1, K1384, 0)</f>
        <v>0</v>
      </c>
    </row>
    <row r="1385" spans="1:12" ht="41.25" customHeight="1">
      <c r="A1385" s="18" t="s">
        <v>2018</v>
      </c>
      <c r="B1385" s="19" t="s">
        <v>1309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IF(COUNTIFS($E$3:E2162,E1385)=1, K1385, 0)</f>
        <v>0</v>
      </c>
    </row>
    <row r="1386" spans="1:12" ht="41.25" customHeight="1">
      <c r="A1386" s="18" t="s">
        <v>2019</v>
      </c>
      <c r="B1386" s="19" t="s">
        <v>1309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IF(COUNTIFS($E$3:E2162,E1386)=1, K1386, 0)</f>
        <v>0</v>
      </c>
    </row>
    <row r="1387" spans="1:12" ht="41.25" customHeight="1">
      <c r="A1387" s="18" t="s">
        <v>2020</v>
      </c>
      <c r="B1387" s="19" t="s">
        <v>1309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2021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IF(COUNTIFS($E$3:E2162,E1387)=1, K1387, 0)</f>
        <v>0</v>
      </c>
    </row>
    <row r="1388" spans="1:12" ht="41.25" customHeight="1">
      <c r="A1388" s="18" t="s">
        <v>2022</v>
      </c>
      <c r="B1388" s="19" t="s">
        <v>1309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IF(COUNTIFS($E$3:E2162,E1388)=1, K1388, 0)</f>
        <v>0</v>
      </c>
    </row>
    <row r="1389" spans="1:12" ht="41.25" customHeight="1">
      <c r="A1389" s="18" t="s">
        <v>2023</v>
      </c>
      <c r="B1389" s="19" t="s">
        <v>1046</v>
      </c>
      <c r="C1389" s="19" t="s">
        <v>1200</v>
      </c>
      <c r="D1389" s="61" t="s">
        <v>1048</v>
      </c>
      <c r="E1389" s="19" t="s">
        <v>2024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IF(COUNTIFS($E$3:E2162,E1389)=1, K1389, 0)</f>
        <v>0</v>
      </c>
    </row>
    <row r="1390" spans="1:12" ht="41.25" customHeight="1">
      <c r="A1390" s="18" t="s">
        <v>2025</v>
      </c>
      <c r="B1390" s="19" t="s">
        <v>1046</v>
      </c>
      <c r="C1390" s="19" t="s">
        <v>1200</v>
      </c>
      <c r="D1390" s="61" t="s">
        <v>1048</v>
      </c>
      <c r="E1390" s="19" t="s">
        <v>2024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IF(COUNTIFS($E$3:E2162,E1390)=1, K1390, 0)</f>
        <v>0</v>
      </c>
    </row>
    <row r="1391" spans="1:12" ht="41.25" customHeight="1">
      <c r="A1391" s="18" t="s">
        <v>2026</v>
      </c>
      <c r="B1391" s="19" t="s">
        <v>1046</v>
      </c>
      <c r="C1391" s="19" t="s">
        <v>1200</v>
      </c>
      <c r="D1391" s="61" t="s">
        <v>1048</v>
      </c>
      <c r="E1391" s="19" t="s">
        <v>2024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IF(COUNTIFS($E$3:E2162,E1391)=1, K1391, 0)</f>
        <v>0</v>
      </c>
    </row>
    <row r="1392" spans="1:12" ht="41.25" customHeight="1">
      <c r="A1392" s="18" t="s">
        <v>2027</v>
      </c>
      <c r="B1392" s="19" t="s">
        <v>1046</v>
      </c>
      <c r="C1392" s="19" t="s">
        <v>1200</v>
      </c>
      <c r="D1392" s="61" t="s">
        <v>1048</v>
      </c>
      <c r="E1392" s="19" t="s">
        <v>2024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IF(COUNTIFS($E$3:E2162,E1392)=1, K1392, 0)</f>
        <v>0</v>
      </c>
    </row>
    <row r="1393" spans="1:12" ht="41.25" customHeight="1">
      <c r="A1393" s="18" t="s">
        <v>2028</v>
      </c>
      <c r="B1393" s="19" t="s">
        <v>1046</v>
      </c>
      <c r="C1393" s="19" t="s">
        <v>1200</v>
      </c>
      <c r="D1393" s="61" t="s">
        <v>1048</v>
      </c>
      <c r="E1393" s="19" t="s">
        <v>2024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IF(COUNTIFS($E$3:E2162,E1393)=1, K1393, 0)</f>
        <v>0</v>
      </c>
    </row>
    <row r="1394" spans="1:12" ht="41.25" customHeight="1">
      <c r="A1394" s="18" t="s">
        <v>2029</v>
      </c>
      <c r="B1394" s="19" t="s">
        <v>1046</v>
      </c>
      <c r="C1394" s="19" t="s">
        <v>1200</v>
      </c>
      <c r="D1394" s="61" t="s">
        <v>1048</v>
      </c>
      <c r="E1394" s="19" t="s">
        <v>2024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IF(COUNTIFS($E$3:E2162,E1394)=1, K1394, 0)</f>
        <v>0</v>
      </c>
    </row>
    <row r="1395" spans="1:12" ht="41.25" customHeight="1">
      <c r="A1395" s="18" t="s">
        <v>2030</v>
      </c>
      <c r="B1395" s="19" t="s">
        <v>1046</v>
      </c>
      <c r="C1395" s="19" t="s">
        <v>1200</v>
      </c>
      <c r="D1395" s="61" t="s">
        <v>1048</v>
      </c>
      <c r="E1395" s="19" t="s">
        <v>2024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IF(COUNTIFS($E$3:E2162,E1395)=1, K1395, 0)</f>
        <v>0</v>
      </c>
    </row>
    <row r="1396" spans="1:12" ht="41.25" customHeight="1">
      <c r="A1396" s="18" t="s">
        <v>2031</v>
      </c>
      <c r="B1396" s="19" t="s">
        <v>1046</v>
      </c>
      <c r="C1396" s="19" t="s">
        <v>1200</v>
      </c>
      <c r="D1396" s="61" t="s">
        <v>1048</v>
      </c>
      <c r="E1396" s="19" t="s">
        <v>2024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IF(COUNTIFS($E$3:E2162,E1396)=1, K1396, 0)</f>
        <v>0</v>
      </c>
    </row>
    <row r="1397" spans="1:12" ht="41.25" customHeight="1">
      <c r="A1397" s="18" t="s">
        <v>2032</v>
      </c>
      <c r="B1397" s="19" t="s">
        <v>1046</v>
      </c>
      <c r="C1397" s="19" t="s">
        <v>1200</v>
      </c>
      <c r="D1397" s="61" t="s">
        <v>1048</v>
      </c>
      <c r="E1397" s="19" t="s">
        <v>2024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IF(COUNTIFS($E$3:E2162,E1397)=1, K1397, 0)</f>
        <v>0</v>
      </c>
    </row>
    <row r="1398" spans="1:12" ht="41.25" customHeight="1">
      <c r="A1398" s="18" t="s">
        <v>2033</v>
      </c>
      <c r="B1398" s="19" t="s">
        <v>1046</v>
      </c>
      <c r="C1398" s="19" t="s">
        <v>1200</v>
      </c>
      <c r="D1398" s="61" t="s">
        <v>1048</v>
      </c>
      <c r="E1398" s="19" t="s">
        <v>2024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IF(COUNTIFS($E$3:E2162,E1398)=1, K1398, 0)</f>
        <v>0</v>
      </c>
    </row>
    <row r="1399" spans="1:12" ht="41.25" customHeight="1">
      <c r="A1399" s="18" t="s">
        <v>2034</v>
      </c>
      <c r="B1399" s="19" t="s">
        <v>1046</v>
      </c>
      <c r="C1399" s="19" t="s">
        <v>1200</v>
      </c>
      <c r="D1399" s="61" t="s">
        <v>1048</v>
      </c>
      <c r="E1399" s="19" t="s">
        <v>2024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IF(COUNTIFS($E$3:E2162,E1399)=1, K1399, 0)</f>
        <v>0</v>
      </c>
    </row>
    <row r="1400" spans="1:12" ht="41.25" customHeight="1">
      <c r="A1400" s="18" t="s">
        <v>2035</v>
      </c>
      <c r="B1400" s="19" t="s">
        <v>1046</v>
      </c>
      <c r="C1400" s="19" t="s">
        <v>1200</v>
      </c>
      <c r="D1400" s="61" t="s">
        <v>1048</v>
      </c>
      <c r="E1400" s="19" t="s">
        <v>2024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IF(COUNTIFS($E$3:E2162,E1400)=1, K1400, 0)</f>
        <v>0</v>
      </c>
    </row>
    <row r="1401" spans="1:12" ht="41.25" customHeight="1">
      <c r="A1401" s="18" t="s">
        <v>2036</v>
      </c>
      <c r="B1401" s="19" t="s">
        <v>1046</v>
      </c>
      <c r="C1401" s="19" t="s">
        <v>1200</v>
      </c>
      <c r="D1401" s="61" t="s">
        <v>1048</v>
      </c>
      <c r="E1401" s="19" t="s">
        <v>2024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IF(COUNTIFS($E$3:E2162,E1401)=1, K1401, 0)</f>
        <v>0</v>
      </c>
    </row>
    <row r="1402" spans="1:12" ht="41.25" customHeight="1">
      <c r="A1402" s="18" t="s">
        <v>2037</v>
      </c>
      <c r="B1402" s="19" t="s">
        <v>1245</v>
      </c>
      <c r="C1402" s="61" t="s">
        <v>1200</v>
      </c>
      <c r="D1402" s="26" t="s">
        <v>1362</v>
      </c>
      <c r="E1402" s="19" t="s">
        <v>2038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IF(COUNTIFS($E$3:E2162,E1402)=1, K1402, 0)</f>
        <v>0</v>
      </c>
    </row>
    <row r="1403" spans="1:12" ht="41.25" customHeight="1">
      <c r="A1403" s="18" t="s">
        <v>2039</v>
      </c>
      <c r="B1403" s="19" t="s">
        <v>1245</v>
      </c>
      <c r="C1403" s="61" t="s">
        <v>1200</v>
      </c>
      <c r="D1403" s="26" t="s">
        <v>1362</v>
      </c>
      <c r="E1403" s="19" t="s">
        <v>2038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IF(COUNTIFS($E$3:E2162,E1403)=1, K1403, 0)</f>
        <v>0</v>
      </c>
    </row>
    <row r="1404" spans="1:12" ht="41.25" customHeight="1">
      <c r="A1404" s="18" t="s">
        <v>2040</v>
      </c>
      <c r="B1404" s="19" t="s">
        <v>1245</v>
      </c>
      <c r="C1404" s="61" t="s">
        <v>1200</v>
      </c>
      <c r="D1404" s="26" t="s">
        <v>1362</v>
      </c>
      <c r="E1404" s="19" t="s">
        <v>2038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IF(COUNTIFS($E$3:E2162,E1404)=1, K1404, 0)</f>
        <v>0</v>
      </c>
    </row>
    <row r="1405" spans="1:12" ht="41.25" customHeight="1">
      <c r="A1405" s="18" t="s">
        <v>2041</v>
      </c>
      <c r="B1405" s="19" t="s">
        <v>1245</v>
      </c>
      <c r="C1405" s="61" t="s">
        <v>1200</v>
      </c>
      <c r="D1405" s="26" t="s">
        <v>1362</v>
      </c>
      <c r="E1405" s="19" t="s">
        <v>2038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IF(COUNTIFS($E$3:E2162,E1405)=1, K1405, 0)</f>
        <v>0</v>
      </c>
    </row>
    <row r="1406" spans="1:12" ht="41.25" customHeight="1">
      <c r="A1406" s="18" t="s">
        <v>2042</v>
      </c>
      <c r="B1406" s="19" t="s">
        <v>1245</v>
      </c>
      <c r="C1406" s="61" t="s">
        <v>1200</v>
      </c>
      <c r="D1406" s="26" t="s">
        <v>1362</v>
      </c>
      <c r="E1406" s="19" t="s">
        <v>2038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2043</v>
      </c>
      <c r="K1406" s="26"/>
      <c r="L1406" s="78">
        <f>IF(COUNTIFS($E$3:E2162,E1406)=1, K1406, 0)</f>
        <v>0</v>
      </c>
    </row>
    <row r="1407" spans="1:12" ht="41.25" customHeight="1">
      <c r="A1407" s="18" t="s">
        <v>2044</v>
      </c>
      <c r="B1407" s="19" t="s">
        <v>1245</v>
      </c>
      <c r="C1407" s="61" t="s">
        <v>1200</v>
      </c>
      <c r="D1407" s="26" t="s">
        <v>1362</v>
      </c>
      <c r="E1407" s="19" t="s">
        <v>2038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IF(COUNTIFS($E$3:E2162,E1407)=1, K1407, 0)</f>
        <v>0</v>
      </c>
    </row>
    <row r="1408" spans="1:12" ht="41.25" customHeight="1">
      <c r="A1408" s="18" t="s">
        <v>2045</v>
      </c>
      <c r="B1408" s="19" t="s">
        <v>1309</v>
      </c>
      <c r="C1408" s="19" t="s">
        <v>349</v>
      </c>
      <c r="D1408" s="67" t="s">
        <v>2046</v>
      </c>
      <c r="E1408" s="19" t="s">
        <v>2047</v>
      </c>
      <c r="F1408" s="21"/>
      <c r="G1408" s="19" t="s">
        <v>2048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IF(COUNTIFS($E$3:E2162,E1408)=1, K1408, 0)</f>
        <v>0</v>
      </c>
    </row>
    <row r="1409" spans="1:12" ht="41.25" customHeight="1">
      <c r="A1409" s="18" t="s">
        <v>2049</v>
      </c>
      <c r="B1409" s="19" t="s">
        <v>1309</v>
      </c>
      <c r="C1409" s="19" t="s">
        <v>349</v>
      </c>
      <c r="D1409" s="67" t="s">
        <v>2046</v>
      </c>
      <c r="E1409" s="19" t="s">
        <v>2047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IF(COUNTIFS($E$3:E2162,E1409)=1, K1409, 0)</f>
        <v>0</v>
      </c>
    </row>
    <row r="1410" spans="1:12" ht="41.25" customHeight="1">
      <c r="A1410" s="18" t="s">
        <v>2050</v>
      </c>
      <c r="B1410" s="19" t="s">
        <v>1309</v>
      </c>
      <c r="C1410" s="19" t="s">
        <v>349</v>
      </c>
      <c r="D1410" s="67" t="s">
        <v>2046</v>
      </c>
      <c r="E1410" s="19" t="s">
        <v>2047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IF(COUNTIFS($E$3:E2162,E1410)=1, K1410, 0)</f>
        <v>0</v>
      </c>
    </row>
    <row r="1411" spans="1:12" ht="41.25" customHeight="1">
      <c r="A1411" s="18" t="s">
        <v>2051</v>
      </c>
      <c r="B1411" s="19" t="s">
        <v>1309</v>
      </c>
      <c r="C1411" s="19" t="s">
        <v>349</v>
      </c>
      <c r="D1411" s="67" t="s">
        <v>2046</v>
      </c>
      <c r="E1411" s="19" t="s">
        <v>2047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IF(COUNTIFS($E$3:E2162,E1411)=1, K1411, 0)</f>
        <v>0</v>
      </c>
    </row>
    <row r="1412" spans="1:12" ht="41.25" customHeight="1">
      <c r="A1412" s="18" t="s">
        <v>2052</v>
      </c>
      <c r="B1412" s="19" t="s">
        <v>1309</v>
      </c>
      <c r="C1412" s="19" t="s">
        <v>349</v>
      </c>
      <c r="D1412" s="67" t="s">
        <v>2046</v>
      </c>
      <c r="E1412" s="19" t="s">
        <v>2047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2053</v>
      </c>
      <c r="B1413" s="19" t="s">
        <v>1309</v>
      </c>
      <c r="C1413" s="19" t="s">
        <v>349</v>
      </c>
      <c r="D1413" s="67" t="s">
        <v>2046</v>
      </c>
      <c r="E1413" s="19" t="s">
        <v>2047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2054</v>
      </c>
      <c r="B1414" s="19" t="s">
        <v>1309</v>
      </c>
      <c r="C1414" s="19" t="s">
        <v>349</v>
      </c>
      <c r="D1414" s="67" t="s">
        <v>2046</v>
      </c>
      <c r="E1414" s="19" t="s">
        <v>2047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2055</v>
      </c>
      <c r="B1415" s="19" t="s">
        <v>1309</v>
      </c>
      <c r="C1415" s="19" t="s">
        <v>349</v>
      </c>
      <c r="D1415" s="67" t="s">
        <v>2046</v>
      </c>
      <c r="E1415" s="19" t="s">
        <v>2047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IF(COUNTIFS($E$3:E2162,E1415)=1, K1415, 0)</f>
        <v>0</v>
      </c>
    </row>
    <row r="1416" spans="1:12" ht="41.25" customHeight="1">
      <c r="A1416" s="18" t="s">
        <v>2056</v>
      </c>
      <c r="B1416" s="19" t="s">
        <v>1309</v>
      </c>
      <c r="C1416" s="19" t="s">
        <v>349</v>
      </c>
      <c r="D1416" s="67" t="s">
        <v>2046</v>
      </c>
      <c r="E1416" s="19" t="s">
        <v>2047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IF(COUNTIFS($E$3:E2162,E1416)=1, K1416, 0)</f>
        <v>0</v>
      </c>
    </row>
    <row r="1417" spans="1:12" ht="41.25" customHeight="1">
      <c r="A1417" s="18" t="s">
        <v>2057</v>
      </c>
      <c r="B1417" s="19" t="s">
        <v>1309</v>
      </c>
      <c r="C1417" s="19" t="s">
        <v>349</v>
      </c>
      <c r="D1417" s="67" t="s">
        <v>2046</v>
      </c>
      <c r="E1417" s="19" t="s">
        <v>2047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IF(COUNTIFS($E$3:E2162,E1417)=1, K1417, 0)</f>
        <v>0</v>
      </c>
    </row>
    <row r="1418" spans="1:12" ht="41.25" customHeight="1">
      <c r="A1418" s="18" t="s">
        <v>2058</v>
      </c>
      <c r="B1418" s="19" t="s">
        <v>1309</v>
      </c>
      <c r="C1418" s="19" t="s">
        <v>349</v>
      </c>
      <c r="D1418" s="67" t="s">
        <v>2046</v>
      </c>
      <c r="E1418" s="19" t="s">
        <v>2047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2043</v>
      </c>
      <c r="K1418" s="26"/>
      <c r="L1418" s="78">
        <f>IF(COUNTIFS($E$3:E2162,E1418)=1, K1418, 0)</f>
        <v>0</v>
      </c>
    </row>
    <row r="1419" spans="1:12" ht="41.25" customHeight="1">
      <c r="A1419" s="18" t="s">
        <v>2059</v>
      </c>
      <c r="B1419" s="19" t="s">
        <v>1245</v>
      </c>
      <c r="C1419" s="19" t="s">
        <v>2060</v>
      </c>
      <c r="D1419" s="68" t="s">
        <v>1362</v>
      </c>
      <c r="E1419" s="19" t="s">
        <v>2061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IF(COUNTIFS($E$3:E2162,E1419)=1, K1419, 0)</f>
        <v>0</v>
      </c>
    </row>
    <row r="1420" spans="1:12" ht="41.25" customHeight="1">
      <c r="A1420" s="18" t="s">
        <v>2062</v>
      </c>
      <c r="B1420" s="19" t="s">
        <v>1245</v>
      </c>
      <c r="C1420" s="19" t="s">
        <v>2060</v>
      </c>
      <c r="D1420" s="68" t="s">
        <v>1362</v>
      </c>
      <c r="E1420" s="19" t="s">
        <v>2061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2063</v>
      </c>
      <c r="K1420" s="26"/>
      <c r="L1420" s="78">
        <f>IF(COUNTIFS($E$3:E2162,E1420)=1, K1420, 0)</f>
        <v>0</v>
      </c>
    </row>
    <row r="1421" spans="1:12" ht="41.25" customHeight="1">
      <c r="A1421" s="18" t="s">
        <v>2064</v>
      </c>
      <c r="B1421" s="19" t="s">
        <v>1245</v>
      </c>
      <c r="C1421" s="19" t="s">
        <v>2060</v>
      </c>
      <c r="D1421" s="68" t="s">
        <v>1362</v>
      </c>
      <c r="E1421" s="19" t="s">
        <v>2061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IF(COUNTIFS($E$3:E2162,E1421)=1, K1421, 0)</f>
        <v>0</v>
      </c>
    </row>
    <row r="1422" spans="1:12" ht="41.25" customHeight="1">
      <c r="A1422" s="18" t="s">
        <v>2065</v>
      </c>
      <c r="B1422" s="19" t="s">
        <v>1245</v>
      </c>
      <c r="C1422" s="19" t="s">
        <v>2060</v>
      </c>
      <c r="D1422" s="68" t="s">
        <v>1362</v>
      </c>
      <c r="E1422" s="19" t="s">
        <v>2061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IF(COUNTIFS($E$3:E2162,E1422)=1, K1422, 0)</f>
        <v>0</v>
      </c>
    </row>
    <row r="1423" spans="1:12" ht="41.25" customHeight="1">
      <c r="A1423" s="18" t="s">
        <v>2066</v>
      </c>
      <c r="B1423" s="19" t="s">
        <v>1245</v>
      </c>
      <c r="C1423" s="19" t="s">
        <v>2060</v>
      </c>
      <c r="D1423" s="68" t="s">
        <v>1362</v>
      </c>
      <c r="E1423" s="19" t="s">
        <v>2061</v>
      </c>
      <c r="F1423" s="21"/>
      <c r="G1423" s="19" t="s">
        <v>2067</v>
      </c>
      <c r="H1423" s="25" t="str">
        <f t="shared" si="130"/>
        <v>PK208/PK100</v>
      </c>
      <c r="I1423" s="25" t="str">
        <f t="shared" si="131"/>
        <v>Non-M</v>
      </c>
      <c r="J1423" s="34" t="s">
        <v>2068</v>
      </c>
      <c r="K1423" s="26"/>
      <c r="L1423" s="78">
        <f>IF(COUNTIFS($E$3:E2162,E1423)=1, K1423, 0)</f>
        <v>0</v>
      </c>
    </row>
    <row r="1424" spans="1:12" ht="41.25" customHeight="1">
      <c r="A1424" s="18" t="s">
        <v>2069</v>
      </c>
      <c r="B1424" s="19" t="s">
        <v>1245</v>
      </c>
      <c r="C1424" s="19" t="s">
        <v>2060</v>
      </c>
      <c r="D1424" s="68" t="s">
        <v>1362</v>
      </c>
      <c r="E1424" s="19" t="s">
        <v>2061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IF(COUNTIFS($E$3:E2162,E1424)=1, K1424, 0)</f>
        <v>0</v>
      </c>
    </row>
    <row r="1425" spans="1:12" ht="41.25" customHeight="1">
      <c r="A1425" s="18" t="s">
        <v>2070</v>
      </c>
      <c r="B1425" s="19" t="s">
        <v>1245</v>
      </c>
      <c r="C1425" s="19" t="s">
        <v>2060</v>
      </c>
      <c r="D1425" s="68" t="s">
        <v>1362</v>
      </c>
      <c r="E1425" s="19" t="s">
        <v>2061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2071</v>
      </c>
      <c r="K1425" s="26"/>
      <c r="L1425" s="78">
        <f>IF(COUNTIFS($E$3:E2162,E1425)=1, K1425, 0)</f>
        <v>0</v>
      </c>
    </row>
    <row r="1426" spans="1:12" ht="41.25" customHeight="1">
      <c r="A1426" s="18" t="s">
        <v>2072</v>
      </c>
      <c r="B1426" s="19" t="s">
        <v>1245</v>
      </c>
      <c r="C1426" s="19" t="s">
        <v>2060</v>
      </c>
      <c r="D1426" s="89" t="s">
        <v>1362</v>
      </c>
      <c r="E1426" s="19" t="s">
        <v>2061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2071</v>
      </c>
      <c r="K1426" s="26"/>
      <c r="L1426" s="78">
        <f>IF(COUNTIFS($E$3:E2162,E1426)=1, K1426, 0)</f>
        <v>0</v>
      </c>
    </row>
    <row r="1427" spans="1:12" ht="41.25" customHeight="1">
      <c r="A1427" s="18" t="s">
        <v>2073</v>
      </c>
      <c r="B1427" s="19" t="s">
        <v>1245</v>
      </c>
      <c r="C1427" s="19" t="s">
        <v>2060</v>
      </c>
      <c r="D1427" s="89" t="s">
        <v>1362</v>
      </c>
      <c r="E1427" s="19" t="s">
        <v>2074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IF(COUNTIFS($E$3:E2162,E1427)=1, K1427, 0)</f>
        <v>0</v>
      </c>
    </row>
    <row r="1428" spans="1:12" ht="41.25" customHeight="1">
      <c r="A1428" s="18" t="s">
        <v>2075</v>
      </c>
      <c r="B1428" s="19" t="s">
        <v>1245</v>
      </c>
      <c r="C1428" s="19" t="s">
        <v>2060</v>
      </c>
      <c r="D1428" s="89" t="s">
        <v>1362</v>
      </c>
      <c r="E1428" s="19" t="s">
        <v>2074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2063</v>
      </c>
      <c r="K1428" s="26"/>
      <c r="L1428" s="78">
        <f>IF(COUNTIFS($E$3:E2162,E1428)=1, K1428, 0)</f>
        <v>0</v>
      </c>
    </row>
    <row r="1429" spans="1:12" ht="41.25" customHeight="1">
      <c r="A1429" s="18" t="s">
        <v>2076</v>
      </c>
      <c r="B1429" s="19" t="s">
        <v>1245</v>
      </c>
      <c r="C1429" s="19" t="s">
        <v>2060</v>
      </c>
      <c r="D1429" s="89" t="s">
        <v>1362</v>
      </c>
      <c r="E1429" s="19" t="s">
        <v>2074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IF(COUNTIFS($E$3:E2162,E1429)=1, K1429, 0)</f>
        <v>0</v>
      </c>
    </row>
    <row r="1430" spans="1:12" ht="41.25" customHeight="1">
      <c r="A1430" s="18" t="s">
        <v>2077</v>
      </c>
      <c r="B1430" s="19" t="s">
        <v>1245</v>
      </c>
      <c r="C1430" s="19" t="s">
        <v>2060</v>
      </c>
      <c r="D1430" s="89" t="s">
        <v>1362</v>
      </c>
      <c r="E1430" s="19" t="s">
        <v>2074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IF(COUNTIFS($E$3:E2162,E1430)=1, K1430, 0)</f>
        <v>0</v>
      </c>
    </row>
    <row r="1431" spans="1:12" ht="41.25" customHeight="1">
      <c r="A1431" s="18" t="s">
        <v>2078</v>
      </c>
      <c r="B1431" s="19" t="s">
        <v>1245</v>
      </c>
      <c r="C1431" s="19" t="s">
        <v>2060</v>
      </c>
      <c r="D1431" s="89" t="s">
        <v>1362</v>
      </c>
      <c r="E1431" s="19" t="s">
        <v>2074</v>
      </c>
      <c r="F1431" s="21"/>
      <c r="G1431" s="19" t="s">
        <v>2067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2068</v>
      </c>
      <c r="K1431" s="26"/>
      <c r="L1431" s="78">
        <f>IF(COUNTIFS($E$3:E2162,E1431)=1, K1431, 0)</f>
        <v>0</v>
      </c>
    </row>
    <row r="1432" spans="1:12" ht="41.25" customHeight="1">
      <c r="A1432" s="18" t="s">
        <v>2079</v>
      </c>
      <c r="B1432" s="19" t="s">
        <v>1245</v>
      </c>
      <c r="C1432" s="19" t="s">
        <v>2060</v>
      </c>
      <c r="D1432" s="89" t="s">
        <v>1362</v>
      </c>
      <c r="E1432" s="19" t="s">
        <v>2074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IF(COUNTIFS($E$3:E2162,E1432)=1, K1432, 0)</f>
        <v>0</v>
      </c>
    </row>
    <row r="1433" spans="1:12" ht="41.25" customHeight="1">
      <c r="A1433" s="18" t="s">
        <v>2080</v>
      </c>
      <c r="B1433" s="19" t="s">
        <v>1245</v>
      </c>
      <c r="C1433" s="19" t="s">
        <v>2060</v>
      </c>
      <c r="D1433" s="89" t="s">
        <v>1362</v>
      </c>
      <c r="E1433" s="19" t="s">
        <v>2074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2071</v>
      </c>
      <c r="K1433" s="26"/>
      <c r="L1433" s="78">
        <f>IF(COUNTIFS($E$3:E2162,E1433)=1, K1433, 0)</f>
        <v>0</v>
      </c>
    </row>
    <row r="1434" spans="1:12" ht="41.25" customHeight="1">
      <c r="A1434" s="18" t="s">
        <v>2081</v>
      </c>
      <c r="B1434" s="19" t="s">
        <v>1245</v>
      </c>
      <c r="C1434" s="19" t="s">
        <v>2060</v>
      </c>
      <c r="D1434" s="89" t="s">
        <v>1362</v>
      </c>
      <c r="E1434" s="19" t="s">
        <v>2074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2071</v>
      </c>
      <c r="K1434" s="26"/>
      <c r="L1434" s="78">
        <f>IF(COUNTIFS($E$3:E2162,E1434)=1, K1434, 0)</f>
        <v>0</v>
      </c>
    </row>
    <row r="1435" spans="1:12" ht="41.25" customHeight="1">
      <c r="A1435" s="18" t="s">
        <v>2082</v>
      </c>
      <c r="B1435" s="19" t="s">
        <v>13</v>
      </c>
      <c r="C1435" s="19" t="s">
        <v>871</v>
      </c>
      <c r="D1435" s="69" t="s">
        <v>1540</v>
      </c>
      <c r="E1435" s="19" t="s">
        <v>2083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IF(COUNTIFS($E$3:E2162,E1435)=1, K1435, 0)</f>
        <v>0</v>
      </c>
    </row>
    <row r="1436" spans="1:12" ht="41.25" customHeight="1">
      <c r="A1436" s="18" t="s">
        <v>2084</v>
      </c>
      <c r="B1436" s="19" t="s">
        <v>13</v>
      </c>
      <c r="C1436" s="19" t="s">
        <v>871</v>
      </c>
      <c r="D1436" s="69" t="s">
        <v>1540</v>
      </c>
      <c r="E1436" s="19" t="s">
        <v>2083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IF(COUNTIFS($E$3:E2162,E1436)=1, K1436, 0)</f>
        <v>0</v>
      </c>
    </row>
    <row r="1437" spans="1:12" ht="41.25" customHeight="1">
      <c r="A1437" s="18" t="s">
        <v>2085</v>
      </c>
      <c r="B1437" s="19" t="s">
        <v>13</v>
      </c>
      <c r="C1437" s="19" t="s">
        <v>871</v>
      </c>
      <c r="D1437" s="69" t="s">
        <v>1540</v>
      </c>
      <c r="E1437" s="19" t="s">
        <v>2083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IF(COUNTIFS($E$3:E2162,E1437)=1, K1437, 0)</f>
        <v>0</v>
      </c>
    </row>
    <row r="1438" spans="1:12" ht="41.25" customHeight="1">
      <c r="A1438" s="18" t="s">
        <v>2086</v>
      </c>
      <c r="B1438" s="19" t="s">
        <v>13</v>
      </c>
      <c r="C1438" s="19" t="s">
        <v>871</v>
      </c>
      <c r="D1438" s="69" t="s">
        <v>1540</v>
      </c>
      <c r="E1438" s="19" t="s">
        <v>2083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IF(COUNTIFS($E$3:E2162,E1438)=1, K1438, 0)</f>
        <v>0</v>
      </c>
    </row>
    <row r="1439" spans="1:12" ht="41.25" customHeight="1">
      <c r="A1439" s="18" t="s">
        <v>2087</v>
      </c>
      <c r="B1439" s="19" t="s">
        <v>13</v>
      </c>
      <c r="C1439" s="19" t="s">
        <v>871</v>
      </c>
      <c r="D1439" s="69" t="s">
        <v>1540</v>
      </c>
      <c r="E1439" s="19" t="s">
        <v>2083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IF(COUNTIFS($E$3:E2162,E1439)=1, K1439, 0)</f>
        <v>0</v>
      </c>
    </row>
    <row r="1440" spans="1:12" ht="41.25" customHeight="1">
      <c r="A1440" s="18" t="s">
        <v>2088</v>
      </c>
      <c r="B1440" s="19" t="s">
        <v>13</v>
      </c>
      <c r="C1440" s="19" t="s">
        <v>871</v>
      </c>
      <c r="D1440" s="69" t="s">
        <v>1540</v>
      </c>
      <c r="E1440" s="19" t="s">
        <v>2083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IF(COUNTIFS($E$3:E2162,E1440)=1, K1440, 0)</f>
        <v>0</v>
      </c>
    </row>
    <row r="1441" spans="1:12" ht="41.25" customHeight="1">
      <c r="A1441" s="18" t="s">
        <v>2089</v>
      </c>
      <c r="B1441" s="19" t="s">
        <v>13</v>
      </c>
      <c r="C1441" s="19" t="s">
        <v>871</v>
      </c>
      <c r="D1441" s="69" t="s">
        <v>1540</v>
      </c>
      <c r="E1441" s="19" t="s">
        <v>2083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IF(COUNTIFS($E$3:E2162,E1441)=1, K1441, 0)</f>
        <v>0</v>
      </c>
    </row>
    <row r="1442" spans="1:12" ht="41.25" customHeight="1">
      <c r="A1442" s="18" t="s">
        <v>2090</v>
      </c>
      <c r="B1442" s="19" t="s">
        <v>13</v>
      </c>
      <c r="C1442" s="19" t="s">
        <v>871</v>
      </c>
      <c r="D1442" s="69" t="s">
        <v>1540</v>
      </c>
      <c r="E1442" s="19" t="s">
        <v>2083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IF(COUNTIFS($E$3:E2162,E1442)=1, K1442, 0)</f>
        <v>0</v>
      </c>
    </row>
    <row r="1443" spans="1:12" ht="41.25" customHeight="1">
      <c r="A1443" s="18" t="s">
        <v>2091</v>
      </c>
      <c r="B1443" s="19" t="s">
        <v>13</v>
      </c>
      <c r="C1443" s="19" t="s">
        <v>871</v>
      </c>
      <c r="D1443" s="69" t="s">
        <v>1540</v>
      </c>
      <c r="E1443" s="19" t="s">
        <v>2083</v>
      </c>
      <c r="F1443" s="21"/>
      <c r="G1443" s="19" t="s">
        <v>2092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IF(COUNTIFS($E$3:E2162,E1443)=1, K1443, 0)</f>
        <v>0</v>
      </c>
    </row>
    <row r="1444" spans="1:12" ht="41.25" customHeight="1">
      <c r="A1444" s="18" t="s">
        <v>2093</v>
      </c>
      <c r="B1444" s="19" t="s">
        <v>13</v>
      </c>
      <c r="C1444" s="19" t="s">
        <v>871</v>
      </c>
      <c r="D1444" s="69" t="s">
        <v>1540</v>
      </c>
      <c r="E1444" s="19" t="s">
        <v>2083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IF(COUNTIFS($E$3:E2162,E1444)=1, K1444, 0)</f>
        <v>0</v>
      </c>
    </row>
    <row r="1445" spans="1:12" ht="41.25" customHeight="1">
      <c r="A1445" s="18" t="s">
        <v>2094</v>
      </c>
      <c r="B1445" s="19" t="s">
        <v>13</v>
      </c>
      <c r="C1445" s="19" t="s">
        <v>871</v>
      </c>
      <c r="D1445" s="69" t="s">
        <v>1540</v>
      </c>
      <c r="E1445" s="19" t="s">
        <v>2083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IF(COUNTIFS($E$3:E2162,E1445)=1, K1445, 0)</f>
        <v>0</v>
      </c>
    </row>
    <row r="1446" spans="1:12" ht="41.25" customHeight="1">
      <c r="A1446" s="18" t="s">
        <v>2095</v>
      </c>
      <c r="B1446" s="19" t="s">
        <v>1046</v>
      </c>
      <c r="C1446" s="19" t="s">
        <v>871</v>
      </c>
      <c r="D1446" s="69" t="s">
        <v>1540</v>
      </c>
      <c r="E1446" s="19" t="s">
        <v>2083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IF(COUNTIFS($E$3:E2162,E1446)=1, K1446, 0)</f>
        <v>0</v>
      </c>
    </row>
    <row r="1447" spans="1:12" ht="41.25" customHeight="1">
      <c r="A1447" s="18" t="s">
        <v>2096</v>
      </c>
      <c r="B1447" s="19" t="s">
        <v>1046</v>
      </c>
      <c r="C1447" s="19" t="s">
        <v>871</v>
      </c>
      <c r="D1447" s="69" t="s">
        <v>1540</v>
      </c>
      <c r="E1447" s="19" t="s">
        <v>2083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IF(COUNTIFS($E$3:E2162,E1447)=1, K1447, 0)</f>
        <v>0</v>
      </c>
    </row>
    <row r="1448" spans="1:12" ht="41.25" customHeight="1">
      <c r="A1448" s="18" t="s">
        <v>2097</v>
      </c>
      <c r="B1448" s="19" t="s">
        <v>1046</v>
      </c>
      <c r="C1448" s="19" t="s">
        <v>871</v>
      </c>
      <c r="D1448" s="69" t="s">
        <v>1540</v>
      </c>
      <c r="E1448" s="19" t="s">
        <v>2083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IF(COUNTIFS($E$3:E2162,E1448)=1, K1448, 0)</f>
        <v>0</v>
      </c>
    </row>
    <row r="1449" spans="1:12" ht="41.25" customHeight="1">
      <c r="A1449" s="18" t="s">
        <v>2098</v>
      </c>
      <c r="B1449" s="19" t="s">
        <v>1046</v>
      </c>
      <c r="C1449" s="19" t="s">
        <v>871</v>
      </c>
      <c r="D1449" s="69" t="s">
        <v>1540</v>
      </c>
      <c r="E1449" s="19" t="s">
        <v>2083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IF(COUNTIFS($E$3:E2162,E1449)=1, K1449, 0)</f>
        <v>0</v>
      </c>
    </row>
    <row r="1450" spans="1:12" ht="41.25" customHeight="1">
      <c r="A1450" s="18" t="s">
        <v>2099</v>
      </c>
      <c r="B1450" s="19" t="s">
        <v>1046</v>
      </c>
      <c r="C1450" s="19" t="s">
        <v>871</v>
      </c>
      <c r="D1450" s="69" t="s">
        <v>1540</v>
      </c>
      <c r="E1450" s="19" t="s">
        <v>2083</v>
      </c>
      <c r="F1450" s="21"/>
      <c r="G1450" s="19" t="s">
        <v>2100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IF(COUNTIFS($E$3:E2162,E1450)=1, K1450, 0)</f>
        <v>0</v>
      </c>
    </row>
    <row r="1451" spans="1:12" ht="41.25" customHeight="1">
      <c r="A1451" s="18" t="s">
        <v>2101</v>
      </c>
      <c r="B1451" s="19" t="s">
        <v>1046</v>
      </c>
      <c r="C1451" s="19" t="s">
        <v>871</v>
      </c>
      <c r="D1451" s="69" t="s">
        <v>1540</v>
      </c>
      <c r="E1451" s="19" t="s">
        <v>2083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IF(COUNTIFS($E$3:E2162,E1451)=1, K1451, 0)</f>
        <v>0</v>
      </c>
    </row>
    <row r="1452" spans="1:12" ht="41.25" customHeight="1">
      <c r="A1452" s="18" t="s">
        <v>2102</v>
      </c>
      <c r="B1452" s="19" t="s">
        <v>1046</v>
      </c>
      <c r="C1452" s="19" t="s">
        <v>871</v>
      </c>
      <c r="D1452" s="69" t="s">
        <v>1540</v>
      </c>
      <c r="E1452" s="19" t="s">
        <v>2083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IF(COUNTIFS($E$3:E2162,E1452)=1, K1452, 0)</f>
        <v>0</v>
      </c>
    </row>
    <row r="1453" spans="1:12" ht="41.25" customHeight="1">
      <c r="A1453" s="18" t="s">
        <v>2103</v>
      </c>
      <c r="B1453" s="19" t="s">
        <v>1046</v>
      </c>
      <c r="C1453" s="19" t="s">
        <v>871</v>
      </c>
      <c r="D1453" s="69" t="s">
        <v>1540</v>
      </c>
      <c r="E1453" s="19" t="s">
        <v>2083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IF(COUNTIFS($E$3:E2162,E1453)=1, K1453, 0)</f>
        <v>0</v>
      </c>
    </row>
    <row r="1454" spans="1:12" ht="41.25" customHeight="1">
      <c r="A1454" s="18" t="s">
        <v>2104</v>
      </c>
      <c r="B1454" s="19" t="s">
        <v>1046</v>
      </c>
      <c r="C1454" s="19" t="s">
        <v>871</v>
      </c>
      <c r="D1454" s="69" t="s">
        <v>1540</v>
      </c>
      <c r="E1454" s="19" t="s">
        <v>2083</v>
      </c>
      <c r="F1454" s="21"/>
      <c r="G1454" s="19" t="s">
        <v>2092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IF(COUNTIFS($E$3:E2162,E1454)=1, K1454, 0)</f>
        <v>0</v>
      </c>
    </row>
    <row r="1455" spans="1:12" ht="41.25" customHeight="1">
      <c r="A1455" s="18" t="s">
        <v>2105</v>
      </c>
      <c r="B1455" s="19" t="s">
        <v>1046</v>
      </c>
      <c r="C1455" s="19" t="s">
        <v>871</v>
      </c>
      <c r="D1455" s="69" t="s">
        <v>1540</v>
      </c>
      <c r="E1455" s="19" t="s">
        <v>2083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IF(COUNTIFS($E$3:E2162,E1455)=1, K1455, 0)</f>
        <v>0</v>
      </c>
    </row>
    <row r="1456" spans="1:12" ht="41.25" customHeight="1">
      <c r="A1456" s="18" t="s">
        <v>2106</v>
      </c>
      <c r="B1456" s="19" t="s">
        <v>1046</v>
      </c>
      <c r="C1456" s="19" t="s">
        <v>871</v>
      </c>
      <c r="D1456" s="69" t="s">
        <v>1540</v>
      </c>
      <c r="E1456" s="19" t="s">
        <v>2083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IF(COUNTIFS($E$3:E2162,E1456)=1, K1456, 0)</f>
        <v>0</v>
      </c>
    </row>
    <row r="1457" spans="1:12" ht="41.25" customHeight="1">
      <c r="A1457" s="18" t="s">
        <v>2107</v>
      </c>
      <c r="B1457" s="19" t="s">
        <v>1046</v>
      </c>
      <c r="C1457" s="19" t="s">
        <v>2108</v>
      </c>
      <c r="D1457" s="68" t="s">
        <v>1048</v>
      </c>
      <c r="E1457" s="19" t="s">
        <v>2109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IF(COUNTIFS($E$3:E2162,E1457)=1, K1457, 0)</f>
        <v>0</v>
      </c>
    </row>
    <row r="1458" spans="1:12" ht="41.25" customHeight="1">
      <c r="A1458" s="18" t="s">
        <v>2110</v>
      </c>
      <c r="B1458" s="19" t="s">
        <v>1046</v>
      </c>
      <c r="C1458" s="19" t="s">
        <v>2108</v>
      </c>
      <c r="D1458" s="68" t="s">
        <v>1048</v>
      </c>
      <c r="E1458" s="19" t="s">
        <v>2109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IF(COUNTIFS($E$3:E2162,E1458)=1, K1458, 0)</f>
        <v>0</v>
      </c>
    </row>
    <row r="1459" spans="1:12" ht="41.25" customHeight="1">
      <c r="A1459" s="18" t="s">
        <v>2111</v>
      </c>
      <c r="B1459" s="19" t="s">
        <v>1046</v>
      </c>
      <c r="C1459" s="19" t="s">
        <v>2108</v>
      </c>
      <c r="D1459" s="68" t="s">
        <v>1048</v>
      </c>
      <c r="E1459" s="19" t="s">
        <v>2109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IF(COUNTIFS($E$3:E2162,E1459)=1, K1459, 0)</f>
        <v>0</v>
      </c>
    </row>
    <row r="1460" spans="1:12" ht="41.25" customHeight="1">
      <c r="A1460" s="18" t="s">
        <v>2112</v>
      </c>
      <c r="B1460" s="19" t="s">
        <v>1046</v>
      </c>
      <c r="C1460" s="19" t="s">
        <v>2108</v>
      </c>
      <c r="D1460" s="68" t="s">
        <v>1048</v>
      </c>
      <c r="E1460" s="19" t="s">
        <v>2109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IF(COUNTIFS($E$3:E2162,E1460)=1, K1460, 0)</f>
        <v>0</v>
      </c>
    </row>
    <row r="1461" spans="1:12" ht="41.25" customHeight="1">
      <c r="A1461" s="18" t="s">
        <v>2113</v>
      </c>
      <c r="B1461" s="19" t="s">
        <v>1046</v>
      </c>
      <c r="C1461" s="19" t="s">
        <v>2108</v>
      </c>
      <c r="D1461" s="68" t="s">
        <v>1048</v>
      </c>
      <c r="E1461" s="19" t="s">
        <v>2109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IF(COUNTIFS($E$3:E2162,E1461)=1, K1461, 0)</f>
        <v>0</v>
      </c>
    </row>
    <row r="1462" spans="1:12" ht="41.25" customHeight="1">
      <c r="A1462" s="18" t="s">
        <v>2114</v>
      </c>
      <c r="B1462" s="19" t="s">
        <v>1046</v>
      </c>
      <c r="C1462" s="19" t="s">
        <v>2108</v>
      </c>
      <c r="D1462" s="68" t="s">
        <v>1048</v>
      </c>
      <c r="E1462" s="19" t="s">
        <v>2109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IF(COUNTIFS($E$3:E2162,E1462)=1, K1462, 0)</f>
        <v>0</v>
      </c>
    </row>
    <row r="1463" spans="1:12" ht="41.25" customHeight="1">
      <c r="A1463" s="18" t="s">
        <v>2115</v>
      </c>
      <c r="B1463" s="19" t="s">
        <v>1046</v>
      </c>
      <c r="C1463" s="19" t="s">
        <v>2108</v>
      </c>
      <c r="D1463" s="68" t="s">
        <v>1048</v>
      </c>
      <c r="E1463" s="19" t="s">
        <v>2109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IF(COUNTIFS($E$3:E2162,E1463)=1, K1463, 0)</f>
        <v>0</v>
      </c>
    </row>
    <row r="1464" spans="1:12" ht="41.25" customHeight="1">
      <c r="A1464" s="18" t="s">
        <v>2116</v>
      </c>
      <c r="B1464" s="19" t="s">
        <v>1046</v>
      </c>
      <c r="C1464" s="19" t="s">
        <v>2108</v>
      </c>
      <c r="D1464" s="68" t="s">
        <v>1048</v>
      </c>
      <c r="E1464" s="19" t="s">
        <v>2109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IF(COUNTIFS($E$3:E2162,E1464)=1, K1464, 0)</f>
        <v>0</v>
      </c>
    </row>
    <row r="1465" spans="1:12" ht="41.25" customHeight="1">
      <c r="A1465" s="18" t="s">
        <v>2117</v>
      </c>
      <c r="B1465" s="19" t="s">
        <v>1046</v>
      </c>
      <c r="C1465" s="19" t="s">
        <v>2108</v>
      </c>
      <c r="D1465" s="68" t="s">
        <v>1048</v>
      </c>
      <c r="E1465" s="19" t="s">
        <v>2109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IF(COUNTIFS($E$3:E2162,E1465)=1, K1465, 0)</f>
        <v>0</v>
      </c>
    </row>
    <row r="1466" spans="1:12" ht="41.25" customHeight="1">
      <c r="A1466" s="18" t="s">
        <v>2118</v>
      </c>
      <c r="B1466" s="19" t="s">
        <v>1245</v>
      </c>
      <c r="C1466" s="19" t="s">
        <v>1200</v>
      </c>
      <c r="D1466" s="89" t="s">
        <v>1048</v>
      </c>
      <c r="E1466" s="19" t="s">
        <v>2119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IF(COUNTIFS($E$3:E2162,E1466)=1, K1466, 0)</f>
        <v>0</v>
      </c>
    </row>
    <row r="1467" spans="1:12" ht="41.25" customHeight="1">
      <c r="A1467" s="18" t="s">
        <v>2120</v>
      </c>
      <c r="B1467" s="19" t="s">
        <v>1245</v>
      </c>
      <c r="C1467" s="19" t="s">
        <v>1200</v>
      </c>
      <c r="D1467" s="89" t="s">
        <v>1048</v>
      </c>
      <c r="E1467" s="19" t="s">
        <v>2119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IF(COUNTIFS($E$3:E2162,E1467)=1, K1467, 0)</f>
        <v>0</v>
      </c>
    </row>
    <row r="1468" spans="1:12" ht="41.25" customHeight="1">
      <c r="A1468" s="18" t="s">
        <v>2121</v>
      </c>
      <c r="B1468" s="19" t="s">
        <v>1245</v>
      </c>
      <c r="C1468" s="19" t="s">
        <v>1200</v>
      </c>
      <c r="D1468" s="89" t="s">
        <v>1048</v>
      </c>
      <c r="E1468" s="19" t="s">
        <v>2119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IF(COUNTIFS($E$3:E2162,E1468)=1, K1468, 0)</f>
        <v>0</v>
      </c>
    </row>
    <row r="1469" spans="1:12" ht="41.25" customHeight="1">
      <c r="A1469" s="18" t="s">
        <v>2122</v>
      </c>
      <c r="B1469" s="19" t="s">
        <v>1245</v>
      </c>
      <c r="C1469" s="19" t="s">
        <v>1200</v>
      </c>
      <c r="D1469" s="89" t="s">
        <v>1048</v>
      </c>
      <c r="E1469" s="19" t="s">
        <v>2119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IF(COUNTIFS($E$3:E2162,E1469)=1, K1469, 0)</f>
        <v>0</v>
      </c>
    </row>
    <row r="1470" spans="1:12" ht="41.25" customHeight="1">
      <c r="A1470" s="18" t="s">
        <v>2123</v>
      </c>
      <c r="B1470" s="19" t="s">
        <v>1245</v>
      </c>
      <c r="C1470" s="19" t="s">
        <v>1200</v>
      </c>
      <c r="D1470" s="89" t="s">
        <v>1048</v>
      </c>
      <c r="E1470" s="19" t="s">
        <v>2119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IF(COUNTIFS($E$3:E2162,E1470)=1, K1470, 0)</f>
        <v>0</v>
      </c>
    </row>
    <row r="1471" spans="1:12" ht="41.25" customHeight="1">
      <c r="A1471" s="18" t="s">
        <v>2124</v>
      </c>
      <c r="B1471" s="19" t="s">
        <v>1245</v>
      </c>
      <c r="C1471" s="19" t="s">
        <v>1200</v>
      </c>
      <c r="D1471" s="89" t="s">
        <v>1048</v>
      </c>
      <c r="E1471" s="19" t="s">
        <v>2119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IF(COUNTIFS($E$3:E2162,E1471)=1, K1471, 0)</f>
        <v>0</v>
      </c>
    </row>
    <row r="1472" spans="1:12" ht="41.25" customHeight="1">
      <c r="A1472" s="18" t="s">
        <v>2125</v>
      </c>
      <c r="B1472" s="19" t="s">
        <v>1245</v>
      </c>
      <c r="C1472" s="19" t="s">
        <v>1200</v>
      </c>
      <c r="D1472" s="89" t="s">
        <v>1048</v>
      </c>
      <c r="E1472" s="19" t="s">
        <v>2119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IF(COUNTIFS($E$3:E2162,E1472)=1, K1472, 0)</f>
        <v>0</v>
      </c>
    </row>
    <row r="1473" spans="1:12" ht="41.25" customHeight="1">
      <c r="A1473" s="18" t="s">
        <v>2126</v>
      </c>
      <c r="B1473" s="19" t="s">
        <v>1245</v>
      </c>
      <c r="C1473" s="19" t="s">
        <v>1200</v>
      </c>
      <c r="D1473" s="89" t="s">
        <v>1048</v>
      </c>
      <c r="E1473" s="19" t="s">
        <v>2119</v>
      </c>
      <c r="F1473" s="21"/>
      <c r="G1473" s="19" t="s">
        <v>2127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IF(COUNTIFS($E$3:E2162,E1473)=1, K1473, 0)</f>
        <v>0</v>
      </c>
    </row>
    <row r="1474" spans="1:12" ht="41.25" customHeight="1">
      <c r="A1474" s="18" t="s">
        <v>2128</v>
      </c>
      <c r="B1474" s="19" t="s">
        <v>1245</v>
      </c>
      <c r="C1474" s="19" t="s">
        <v>1200</v>
      </c>
      <c r="D1474" s="89" t="s">
        <v>1048</v>
      </c>
      <c r="E1474" s="19" t="s">
        <v>2119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IF(COUNTIFS($E$3:E2162,E1474)=1, K1474, 0)</f>
        <v>0</v>
      </c>
    </row>
    <row r="1475" spans="1:12" ht="41.25" customHeight="1">
      <c r="A1475" s="18" t="s">
        <v>2129</v>
      </c>
      <c r="B1475" s="19" t="s">
        <v>1245</v>
      </c>
      <c r="C1475" s="19" t="s">
        <v>1200</v>
      </c>
      <c r="D1475" s="89" t="s">
        <v>1048</v>
      </c>
      <c r="E1475" s="19" t="s">
        <v>2119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IF(COUNTIFS($E$3:E2162,E1475)=1, K1475, 0)</f>
        <v>0</v>
      </c>
    </row>
    <row r="1476" spans="1:12" ht="41.25" customHeight="1">
      <c r="A1476" s="18" t="s">
        <v>2130</v>
      </c>
      <c r="B1476" s="19" t="s">
        <v>1245</v>
      </c>
      <c r="C1476" s="19" t="s">
        <v>1200</v>
      </c>
      <c r="D1476" s="89" t="s">
        <v>1048</v>
      </c>
      <c r="E1476" s="19" t="s">
        <v>2119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IF(COUNTIFS($E$3:E2162,E1476)=1, K1476, 0)</f>
        <v>0</v>
      </c>
    </row>
    <row r="1477" spans="1:12" ht="41.25" customHeight="1">
      <c r="A1477" s="18" t="s">
        <v>2131</v>
      </c>
      <c r="B1477" s="19" t="s">
        <v>1245</v>
      </c>
      <c r="C1477" s="19" t="s">
        <v>1200</v>
      </c>
      <c r="D1477" s="89" t="s">
        <v>1048</v>
      </c>
      <c r="E1477" s="19" t="s">
        <v>2119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IF(COUNTIFS($E$3:E2162,E1477)=1, K1477, 0)</f>
        <v>0</v>
      </c>
    </row>
    <row r="1478" spans="1:12" ht="41.25" customHeight="1">
      <c r="A1478" s="18" t="s">
        <v>2133</v>
      </c>
      <c r="B1478" s="19" t="s">
        <v>201</v>
      </c>
      <c r="C1478" s="19" t="s">
        <v>2134</v>
      </c>
      <c r="D1478" s="89" t="s">
        <v>2135</v>
      </c>
      <c r="E1478" s="19" t="s">
        <v>2136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IF(COUNTIFS($E$3:E2162,E1478)=1, K1478, 0)</f>
        <v>0</v>
      </c>
    </row>
    <row r="1479" spans="1:12" ht="41.25" customHeight="1">
      <c r="A1479" s="18" t="s">
        <v>2137</v>
      </c>
      <c r="B1479" s="19" t="s">
        <v>201</v>
      </c>
      <c r="C1479" s="19" t="s">
        <v>2134</v>
      </c>
      <c r="D1479" s="89" t="s">
        <v>2135</v>
      </c>
      <c r="E1479" s="19" t="s">
        <v>2136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IF(COUNTIFS($E$3:E2162,E1479)=1, K1479, 0)</f>
        <v>0</v>
      </c>
    </row>
    <row r="1480" spans="1:12" ht="41.25" customHeight="1">
      <c r="A1480" s="18" t="s">
        <v>2138</v>
      </c>
      <c r="B1480" s="19" t="s">
        <v>201</v>
      </c>
      <c r="C1480" s="19" t="s">
        <v>2134</v>
      </c>
      <c r="D1480" s="89" t="s">
        <v>2135</v>
      </c>
      <c r="E1480" s="19" t="s">
        <v>2136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IF(COUNTIFS($E$3:E2162,E1480)=1, K1480, 0)</f>
        <v>0</v>
      </c>
    </row>
    <row r="1481" spans="1:12" ht="41.25" customHeight="1">
      <c r="A1481" s="18" t="s">
        <v>2139</v>
      </c>
      <c r="B1481" s="19" t="s">
        <v>201</v>
      </c>
      <c r="C1481" s="19" t="s">
        <v>2134</v>
      </c>
      <c r="D1481" s="89" t="s">
        <v>2135</v>
      </c>
      <c r="E1481" s="19" t="s">
        <v>2136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IF(COUNTIFS($E$3:E2162,E1481)=1, K1481, 0)</f>
        <v>0</v>
      </c>
    </row>
    <row r="1482" spans="1:12" ht="41.25" customHeight="1">
      <c r="A1482" s="18" t="s">
        <v>2140</v>
      </c>
      <c r="B1482" s="19" t="s">
        <v>201</v>
      </c>
      <c r="C1482" s="19" t="s">
        <v>2134</v>
      </c>
      <c r="D1482" s="89" t="s">
        <v>2135</v>
      </c>
      <c r="E1482" s="19" t="s">
        <v>2136</v>
      </c>
      <c r="F1482" s="21"/>
      <c r="G1482" s="19" t="s">
        <v>2141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IF(COUNTIFS($E$3:E2162,E1482)=1, K1482, 0)</f>
        <v>0</v>
      </c>
    </row>
    <row r="1483" spans="1:12" ht="41.25" customHeight="1">
      <c r="A1483" s="18" t="s">
        <v>2142</v>
      </c>
      <c r="B1483" s="19" t="s">
        <v>201</v>
      </c>
      <c r="C1483" s="19" t="s">
        <v>2134</v>
      </c>
      <c r="D1483" s="89" t="s">
        <v>2135</v>
      </c>
      <c r="E1483" s="19" t="s">
        <v>2136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IF(COUNTIFS($E$3:E2162,E1483)=1, K1483, 0)</f>
        <v>0</v>
      </c>
    </row>
    <row r="1484" spans="1:12" ht="41.25" customHeight="1">
      <c r="A1484" s="18" t="s">
        <v>2143</v>
      </c>
      <c r="B1484" s="19" t="s">
        <v>201</v>
      </c>
      <c r="C1484" s="19" t="s">
        <v>2134</v>
      </c>
      <c r="D1484" s="89" t="s">
        <v>2135</v>
      </c>
      <c r="E1484" s="19" t="s">
        <v>2136</v>
      </c>
      <c r="F1484" s="21"/>
      <c r="G1484" s="19" t="s">
        <v>2144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IF(COUNTIFS($E$3:E2162,E1484)=1, K1484, 0)</f>
        <v>0</v>
      </c>
    </row>
    <row r="1485" spans="1:12" ht="41.25" customHeight="1">
      <c r="A1485" s="18" t="s">
        <v>2145</v>
      </c>
      <c r="B1485" s="19" t="s">
        <v>201</v>
      </c>
      <c r="C1485" s="19" t="s">
        <v>2134</v>
      </c>
      <c r="D1485" s="89" t="s">
        <v>2135</v>
      </c>
      <c r="E1485" s="19" t="s">
        <v>2136</v>
      </c>
      <c r="F1485" s="21"/>
      <c r="G1485" s="19" t="s">
        <v>2146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IF(COUNTIFS($E$3:E2162,E1485)=1, K1485, 0)</f>
        <v>0</v>
      </c>
    </row>
    <row r="1486" spans="1:12" ht="41.25" customHeight="1">
      <c r="A1486" s="18" t="s">
        <v>2147</v>
      </c>
      <c r="B1486" s="19" t="s">
        <v>13</v>
      </c>
      <c r="C1486" s="19" t="s">
        <v>2134</v>
      </c>
      <c r="D1486" s="89" t="s">
        <v>2135</v>
      </c>
      <c r="E1486" s="19" t="s">
        <v>2136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IF(COUNTIFS($E$3:E2162,E1486)=1, K1486, 0)</f>
        <v>0</v>
      </c>
    </row>
    <row r="1487" spans="1:12" ht="41.25" customHeight="1">
      <c r="A1487" s="18" t="s">
        <v>2148</v>
      </c>
      <c r="B1487" s="19" t="s">
        <v>13</v>
      </c>
      <c r="C1487" s="19" t="s">
        <v>2134</v>
      </c>
      <c r="D1487" s="89" t="s">
        <v>2135</v>
      </c>
      <c r="E1487" s="19" t="s">
        <v>2136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IF(COUNTIFS($E$3:E2162,E1487)=1, K1487, 0)</f>
        <v>0</v>
      </c>
    </row>
    <row r="1488" spans="1:12" ht="41.25" customHeight="1">
      <c r="A1488" s="18" t="s">
        <v>2149</v>
      </c>
      <c r="B1488" s="19" t="s">
        <v>13</v>
      </c>
      <c r="C1488" s="19" t="s">
        <v>2134</v>
      </c>
      <c r="D1488" s="89" t="s">
        <v>2135</v>
      </c>
      <c r="E1488" s="19" t="s">
        <v>2136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IF(COUNTIFS($E$3:E2162,E1488)=1, K1488, 0)</f>
        <v>0</v>
      </c>
    </row>
    <row r="1489" spans="1:12" ht="41.25" customHeight="1">
      <c r="A1489" s="18" t="s">
        <v>2150</v>
      </c>
      <c r="B1489" s="19" t="s">
        <v>13</v>
      </c>
      <c r="C1489" s="19" t="s">
        <v>2134</v>
      </c>
      <c r="D1489" s="89" t="s">
        <v>2135</v>
      </c>
      <c r="E1489" s="19" t="s">
        <v>2136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IF(COUNTIFS($E$3:E2162,E1489)=1, K1489, 0)</f>
        <v>0</v>
      </c>
    </row>
    <row r="1490" spans="1:12" ht="41.25" customHeight="1">
      <c r="A1490" s="18" t="s">
        <v>2151</v>
      </c>
      <c r="B1490" s="19" t="s">
        <v>13</v>
      </c>
      <c r="C1490" s="19" t="s">
        <v>2134</v>
      </c>
      <c r="D1490" s="89" t="s">
        <v>2135</v>
      </c>
      <c r="E1490" s="19" t="s">
        <v>2136</v>
      </c>
      <c r="F1490" s="21"/>
      <c r="G1490" s="19" t="s">
        <v>2141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IF(COUNTIFS($E$3:E2162,E1490)=1, K1490, 0)</f>
        <v>0</v>
      </c>
    </row>
    <row r="1491" spans="1:12" ht="41.25" customHeight="1">
      <c r="A1491" s="18" t="s">
        <v>2152</v>
      </c>
      <c r="B1491" s="19" t="s">
        <v>13</v>
      </c>
      <c r="C1491" s="19" t="s">
        <v>2134</v>
      </c>
      <c r="D1491" s="89" t="s">
        <v>2135</v>
      </c>
      <c r="E1491" s="19" t="s">
        <v>2136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IF(COUNTIFS($E$3:E2162,E1491)=1, K1491, 0)</f>
        <v>0</v>
      </c>
    </row>
    <row r="1492" spans="1:12" ht="41.25" customHeight="1">
      <c r="A1492" s="18" t="s">
        <v>2153</v>
      </c>
      <c r="B1492" s="19" t="s">
        <v>13</v>
      </c>
      <c r="C1492" s="19" t="s">
        <v>2134</v>
      </c>
      <c r="D1492" s="89" t="s">
        <v>2135</v>
      </c>
      <c r="E1492" s="19" t="s">
        <v>2136</v>
      </c>
      <c r="F1492" s="21"/>
      <c r="G1492" s="19" t="s">
        <v>2144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IF(COUNTIFS($E$3:E2162,E1492)=1, K1492, 0)</f>
        <v>0</v>
      </c>
    </row>
    <row r="1493" spans="1:12" ht="41.25" customHeight="1">
      <c r="A1493" s="18" t="s">
        <v>2154</v>
      </c>
      <c r="B1493" s="19" t="s">
        <v>13</v>
      </c>
      <c r="C1493" s="19" t="s">
        <v>2134</v>
      </c>
      <c r="D1493" s="89" t="s">
        <v>2135</v>
      </c>
      <c r="E1493" s="19" t="s">
        <v>2136</v>
      </c>
      <c r="F1493" s="21"/>
      <c r="G1493" s="19" t="s">
        <v>2146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IF(COUNTIFS($E$3:E2162,E1493)=1, K1493, 0)</f>
        <v>0</v>
      </c>
    </row>
    <row r="1494" spans="1:12" ht="41.25" customHeight="1">
      <c r="A1494" s="18" t="s">
        <v>2155</v>
      </c>
      <c r="B1494" s="19" t="s">
        <v>201</v>
      </c>
      <c r="C1494" s="19" t="s">
        <v>2156</v>
      </c>
      <c r="D1494" s="89" t="s">
        <v>2135</v>
      </c>
      <c r="E1494" s="19" t="s">
        <v>2157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IF(COUNTIFS($E$3:E2162,E1494)=1, K1494, 0)</f>
        <v>0</v>
      </c>
    </row>
    <row r="1495" spans="1:12" ht="41.25" customHeight="1">
      <c r="A1495" s="18" t="s">
        <v>2158</v>
      </c>
      <c r="B1495" s="19" t="s">
        <v>201</v>
      </c>
      <c r="C1495" s="19" t="s">
        <v>2156</v>
      </c>
      <c r="D1495" s="89" t="s">
        <v>2135</v>
      </c>
      <c r="E1495" s="19" t="s">
        <v>2157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IF(COUNTIFS($E$3:E2162,E1495)=1, K1495, 0)</f>
        <v>0</v>
      </c>
    </row>
    <row r="1496" spans="1:12" ht="41.25" customHeight="1">
      <c r="A1496" s="18" t="s">
        <v>2159</v>
      </c>
      <c r="B1496" s="19" t="s">
        <v>201</v>
      </c>
      <c r="C1496" s="19" t="s">
        <v>2156</v>
      </c>
      <c r="D1496" s="89" t="s">
        <v>2135</v>
      </c>
      <c r="E1496" s="19" t="s">
        <v>2157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IF(COUNTIFS($E$3:E2162,E1496)=1, K1496, 0)</f>
        <v>0</v>
      </c>
    </row>
    <row r="1497" spans="1:12" ht="41.25" customHeight="1">
      <c r="A1497" s="18" t="s">
        <v>2160</v>
      </c>
      <c r="B1497" s="19" t="s">
        <v>201</v>
      </c>
      <c r="C1497" s="19" t="s">
        <v>2156</v>
      </c>
      <c r="D1497" s="89" t="s">
        <v>2135</v>
      </c>
      <c r="E1497" s="19" t="s">
        <v>2157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IF(COUNTIFS($E$3:E2162,E1497)=1, K1497, 0)</f>
        <v>0</v>
      </c>
    </row>
    <row r="1498" spans="1:12" ht="41.25" customHeight="1">
      <c r="A1498" s="18" t="s">
        <v>2161</v>
      </c>
      <c r="B1498" s="19" t="s">
        <v>201</v>
      </c>
      <c r="C1498" s="19" t="s">
        <v>2156</v>
      </c>
      <c r="D1498" s="89" t="s">
        <v>2135</v>
      </c>
      <c r="E1498" s="19" t="s">
        <v>2157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IF(COUNTIFS($E$3:E2162,E1498)=1, K1498, 0)</f>
        <v>0</v>
      </c>
    </row>
    <row r="1499" spans="1:12" ht="41.25" customHeight="1">
      <c r="A1499" s="18" t="s">
        <v>2162</v>
      </c>
      <c r="B1499" s="19" t="s">
        <v>201</v>
      </c>
      <c r="C1499" s="19" t="s">
        <v>2156</v>
      </c>
      <c r="D1499" s="89" t="s">
        <v>2135</v>
      </c>
      <c r="E1499" s="19" t="s">
        <v>2157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2163</v>
      </c>
      <c r="K1499" s="79">
        <v>7691</v>
      </c>
      <c r="L1499" s="78">
        <f>IF(COUNTIFS($E$3:E2162,E1499)=1, K1499, 0)</f>
        <v>0</v>
      </c>
    </row>
    <row r="1500" spans="1:12" ht="41.25" customHeight="1">
      <c r="A1500" s="18" t="s">
        <v>2164</v>
      </c>
      <c r="B1500" s="19" t="s">
        <v>201</v>
      </c>
      <c r="C1500" s="19" t="s">
        <v>2156</v>
      </c>
      <c r="D1500" s="89" t="s">
        <v>2135</v>
      </c>
      <c r="E1500" s="19" t="s">
        <v>2157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IF(COUNTIFS($E$3:E2162,E1500)=1, K1500, 0)</f>
        <v>0</v>
      </c>
    </row>
    <row r="1501" spans="1:12" ht="41.25" customHeight="1">
      <c r="A1501" s="18" t="s">
        <v>2165</v>
      </c>
      <c r="B1501" s="19" t="s">
        <v>201</v>
      </c>
      <c r="C1501" s="19" t="s">
        <v>2156</v>
      </c>
      <c r="D1501" s="89" t="s">
        <v>2135</v>
      </c>
      <c r="E1501" s="19" t="s">
        <v>2157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IF(COUNTIFS($E$3:E2162,E1501)=1, K1501, 0)</f>
        <v>0</v>
      </c>
    </row>
    <row r="1502" spans="1:12" ht="41.25" customHeight="1">
      <c r="A1502" s="18" t="s">
        <v>2166</v>
      </c>
      <c r="B1502" s="19" t="s">
        <v>201</v>
      </c>
      <c r="C1502" s="19" t="s">
        <v>2156</v>
      </c>
      <c r="D1502" s="89" t="s">
        <v>2135</v>
      </c>
      <c r="E1502" s="19" t="s">
        <v>2157</v>
      </c>
      <c r="F1502" s="21"/>
      <c r="G1502" s="19" t="s">
        <v>2167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IF(COUNTIFS($E$3:E2162,E1502)=1, K1502, 0)</f>
        <v>0</v>
      </c>
    </row>
    <row r="1503" spans="1:12" ht="41.25" customHeight="1">
      <c r="A1503" s="18" t="s">
        <v>2168</v>
      </c>
      <c r="B1503" s="19" t="s">
        <v>201</v>
      </c>
      <c r="C1503" s="19" t="s">
        <v>2156</v>
      </c>
      <c r="D1503" s="89" t="s">
        <v>2135</v>
      </c>
      <c r="E1503" s="19" t="s">
        <v>2157</v>
      </c>
      <c r="F1503" s="21"/>
      <c r="G1503" s="19" t="s">
        <v>2169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IF(COUNTIFS($E$3:E2162,E1503)=1, K1503, 0)</f>
        <v>0</v>
      </c>
    </row>
    <row r="1504" spans="1:12" ht="41.25" customHeight="1">
      <c r="A1504" s="18" t="s">
        <v>2170</v>
      </c>
      <c r="B1504" s="19" t="s">
        <v>201</v>
      </c>
      <c r="C1504" s="19" t="s">
        <v>2156</v>
      </c>
      <c r="D1504" s="89" t="s">
        <v>2135</v>
      </c>
      <c r="E1504" s="19" t="s">
        <v>2157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IF(COUNTIFS($E$3:E2162,E1504)=1, K1504, 0)</f>
        <v>0</v>
      </c>
    </row>
    <row r="1505" spans="1:12" ht="41.25" customHeight="1">
      <c r="A1505" s="18" t="s">
        <v>2171</v>
      </c>
      <c r="B1505" s="19" t="s">
        <v>201</v>
      </c>
      <c r="C1505" s="19" t="s">
        <v>2156</v>
      </c>
      <c r="D1505" s="89" t="s">
        <v>2135</v>
      </c>
      <c r="E1505" s="19" t="s">
        <v>2157</v>
      </c>
      <c r="F1505" s="21"/>
      <c r="G1505" s="19" t="s">
        <v>2172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2173</v>
      </c>
      <c r="K1505" s="79">
        <v>7691</v>
      </c>
      <c r="L1505" s="78">
        <f>IF(COUNTIFS($E$3:E2162,E1505)=1, K1505, 0)</f>
        <v>0</v>
      </c>
    </row>
    <row r="1506" spans="1:12" ht="41.25" customHeight="1">
      <c r="A1506" s="18" t="s">
        <v>2174</v>
      </c>
      <c r="B1506" s="19" t="s">
        <v>230</v>
      </c>
      <c r="C1506" s="19" t="s">
        <v>2156</v>
      </c>
      <c r="D1506" s="89" t="s">
        <v>2135</v>
      </c>
      <c r="E1506" s="19" t="s">
        <v>2157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IF(COUNTIFS($E$3:E2162,E1506)=1, K1506, 0)</f>
        <v>0</v>
      </c>
    </row>
    <row r="1507" spans="1:12" ht="41.25" customHeight="1">
      <c r="A1507" s="18" t="s">
        <v>2175</v>
      </c>
      <c r="B1507" s="19" t="s">
        <v>230</v>
      </c>
      <c r="C1507" s="19" t="s">
        <v>2156</v>
      </c>
      <c r="D1507" s="89" t="s">
        <v>2135</v>
      </c>
      <c r="E1507" s="19" t="s">
        <v>2157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IF(COUNTIFS($E$3:E2162,E1507)=1, K1507, 0)</f>
        <v>0</v>
      </c>
    </row>
    <row r="1508" spans="1:12" ht="41.25" customHeight="1">
      <c r="A1508" s="18" t="s">
        <v>2176</v>
      </c>
      <c r="B1508" s="19" t="s">
        <v>230</v>
      </c>
      <c r="C1508" s="19" t="s">
        <v>2156</v>
      </c>
      <c r="D1508" s="89" t="s">
        <v>2135</v>
      </c>
      <c r="E1508" s="19" t="s">
        <v>2157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IF(COUNTIFS($E$3:E2162,E1508)=1, K1508, 0)</f>
        <v>0</v>
      </c>
    </row>
    <row r="1509" spans="1:12" ht="41.25" customHeight="1">
      <c r="A1509" s="18" t="s">
        <v>2177</v>
      </c>
      <c r="B1509" s="19" t="s">
        <v>230</v>
      </c>
      <c r="C1509" s="19" t="s">
        <v>2156</v>
      </c>
      <c r="D1509" s="89" t="s">
        <v>2135</v>
      </c>
      <c r="E1509" s="19" t="s">
        <v>2157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IF(COUNTIFS($E$3:E2162,E1509)=1, K1509, 0)</f>
        <v>0</v>
      </c>
    </row>
    <row r="1510" spans="1:12" ht="41.25" customHeight="1">
      <c r="A1510" s="18" t="s">
        <v>2178</v>
      </c>
      <c r="B1510" s="19" t="s">
        <v>230</v>
      </c>
      <c r="C1510" s="19" t="s">
        <v>2156</v>
      </c>
      <c r="D1510" s="89" t="s">
        <v>2135</v>
      </c>
      <c r="E1510" s="19" t="s">
        <v>2157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IF(COUNTIFS($E$3:E2162,E1510)=1, K1510, 0)</f>
        <v>0</v>
      </c>
    </row>
    <row r="1511" spans="1:12" ht="41.25" customHeight="1">
      <c r="A1511" s="18" t="s">
        <v>2179</v>
      </c>
      <c r="B1511" s="19" t="s">
        <v>230</v>
      </c>
      <c r="C1511" s="19" t="s">
        <v>2156</v>
      </c>
      <c r="D1511" s="89" t="s">
        <v>2135</v>
      </c>
      <c r="E1511" s="19" t="s">
        <v>2157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2163</v>
      </c>
      <c r="K1511" s="79">
        <v>39718</v>
      </c>
      <c r="L1511" s="78">
        <f>IF(COUNTIFS($E$3:E2163,E1511)=1, K1511, 0)</f>
        <v>0</v>
      </c>
    </row>
    <row r="1512" spans="1:12" ht="41.25" customHeight="1">
      <c r="A1512" s="18" t="s">
        <v>2180</v>
      </c>
      <c r="B1512" s="19" t="s">
        <v>230</v>
      </c>
      <c r="C1512" s="19" t="s">
        <v>2156</v>
      </c>
      <c r="D1512" s="89" t="s">
        <v>2135</v>
      </c>
      <c r="E1512" s="19" t="s">
        <v>2157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IF(COUNTIFS($E$3:E2164,E1512)=1, K1512, 0)</f>
        <v>0</v>
      </c>
    </row>
    <row r="1513" spans="1:12" ht="41.25" customHeight="1">
      <c r="A1513" s="18" t="s">
        <v>2181</v>
      </c>
      <c r="B1513" s="19" t="s">
        <v>230</v>
      </c>
      <c r="C1513" s="19" t="s">
        <v>2156</v>
      </c>
      <c r="D1513" s="89" t="s">
        <v>2135</v>
      </c>
      <c r="E1513" s="19" t="s">
        <v>2157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IF(COUNTIFS($E$3:E2165,E1513)=1, K1513, 0)</f>
        <v>0</v>
      </c>
    </row>
    <row r="1514" spans="1:12" ht="41.25" customHeight="1">
      <c r="A1514" s="18" t="s">
        <v>2182</v>
      </c>
      <c r="B1514" s="19" t="s">
        <v>230</v>
      </c>
      <c r="C1514" s="19" t="s">
        <v>2156</v>
      </c>
      <c r="D1514" s="89" t="s">
        <v>2135</v>
      </c>
      <c r="E1514" s="19" t="s">
        <v>2157</v>
      </c>
      <c r="F1514" s="21"/>
      <c r="G1514" s="19" t="s">
        <v>2167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IF(COUNTIFS($E$3:E2166,E1514)=1, K1514, 0)</f>
        <v>0</v>
      </c>
    </row>
    <row r="1515" spans="1:12" ht="41.25" customHeight="1">
      <c r="A1515" s="18" t="s">
        <v>2183</v>
      </c>
      <c r="B1515" s="19" t="s">
        <v>230</v>
      </c>
      <c r="C1515" s="19" t="s">
        <v>2156</v>
      </c>
      <c r="D1515" s="89" t="s">
        <v>2135</v>
      </c>
      <c r="E1515" s="19" t="s">
        <v>2157</v>
      </c>
      <c r="F1515" s="21"/>
      <c r="G1515" s="19" t="s">
        <v>2169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IF(COUNTIFS($E$3:E2167,E1515)=1, K1515, 0)</f>
        <v>0</v>
      </c>
    </row>
    <row r="1516" spans="1:12" ht="41.25" customHeight="1">
      <c r="A1516" s="18" t="s">
        <v>2184</v>
      </c>
      <c r="B1516" s="19" t="s">
        <v>230</v>
      </c>
      <c r="C1516" s="19" t="s">
        <v>2156</v>
      </c>
      <c r="D1516" s="89" t="s">
        <v>2135</v>
      </c>
      <c r="E1516" s="19" t="s">
        <v>2157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IF(COUNTIFS($E$3:E2168,E1516)=1, K1516, 0)</f>
        <v>0</v>
      </c>
    </row>
    <row r="1517" spans="1:12" ht="41.25" customHeight="1">
      <c r="A1517" s="18" t="s">
        <v>2185</v>
      </c>
      <c r="B1517" s="19" t="s">
        <v>230</v>
      </c>
      <c r="C1517" s="19" t="s">
        <v>2156</v>
      </c>
      <c r="D1517" s="89" t="s">
        <v>2135</v>
      </c>
      <c r="E1517" s="19" t="s">
        <v>2157</v>
      </c>
      <c r="F1517" s="21"/>
      <c r="G1517" s="19" t="s">
        <v>2172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2173</v>
      </c>
      <c r="K1517" s="79">
        <v>39718</v>
      </c>
      <c r="L1517" s="78">
        <f>IF(COUNTIFS($E$3:E2169,E1517)=1, K1517, 0)</f>
        <v>0</v>
      </c>
    </row>
    <row r="1518" spans="1:12" ht="41.25" customHeight="1">
      <c r="A1518" s="18" t="s">
        <v>2186</v>
      </c>
      <c r="B1518" s="19" t="s">
        <v>13</v>
      </c>
      <c r="C1518" s="19" t="s">
        <v>2156</v>
      </c>
      <c r="D1518" s="89" t="s">
        <v>2135</v>
      </c>
      <c r="E1518" s="19" t="s">
        <v>2157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IF(COUNTIFS($E$3:E2170,E1518)=1, K1518, 0)</f>
        <v>0</v>
      </c>
    </row>
    <row r="1519" spans="1:12" ht="41.25" customHeight="1">
      <c r="A1519" s="18" t="s">
        <v>2187</v>
      </c>
      <c r="B1519" s="19" t="s">
        <v>13</v>
      </c>
      <c r="C1519" s="19" t="s">
        <v>2156</v>
      </c>
      <c r="D1519" s="89" t="s">
        <v>2135</v>
      </c>
      <c r="E1519" s="19" t="s">
        <v>2157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IF(COUNTIFS($E$3:E2171,E1519)=1, K1519, 0)</f>
        <v>0</v>
      </c>
    </row>
    <row r="1520" spans="1:12" ht="41.25" customHeight="1">
      <c r="A1520" s="18" t="s">
        <v>2188</v>
      </c>
      <c r="B1520" s="19" t="s">
        <v>13</v>
      </c>
      <c r="C1520" s="19" t="s">
        <v>2156</v>
      </c>
      <c r="D1520" s="89" t="s">
        <v>2135</v>
      </c>
      <c r="E1520" s="19" t="s">
        <v>2157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IF(COUNTIFS($E$3:E2172,E1520)=1, K1520, 0)</f>
        <v>0</v>
      </c>
    </row>
    <row r="1521" spans="1:12" ht="41.25" customHeight="1">
      <c r="A1521" s="18" t="s">
        <v>2189</v>
      </c>
      <c r="B1521" s="19" t="s">
        <v>13</v>
      </c>
      <c r="C1521" s="19" t="s">
        <v>2156</v>
      </c>
      <c r="D1521" s="89" t="s">
        <v>2135</v>
      </c>
      <c r="E1521" s="19" t="s">
        <v>2157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IF(COUNTIFS($E$3:E2173,E1521)=1, K1521, 0)</f>
        <v>0</v>
      </c>
    </row>
    <row r="1522" spans="1:12" ht="41.25" customHeight="1">
      <c r="A1522" s="18" t="s">
        <v>2190</v>
      </c>
      <c r="B1522" s="19" t="s">
        <v>13</v>
      </c>
      <c r="C1522" s="19" t="s">
        <v>2156</v>
      </c>
      <c r="D1522" s="89" t="s">
        <v>2135</v>
      </c>
      <c r="E1522" s="19" t="s">
        <v>2157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IF(COUNTIFS($E$3:E2174,E1522)=1, K1522, 0)</f>
        <v>0</v>
      </c>
    </row>
    <row r="1523" spans="1:12" ht="41.25" customHeight="1">
      <c r="A1523" s="18" t="s">
        <v>2191</v>
      </c>
      <c r="B1523" s="19" t="s">
        <v>13</v>
      </c>
      <c r="C1523" s="19" t="s">
        <v>2156</v>
      </c>
      <c r="D1523" s="89" t="s">
        <v>2135</v>
      </c>
      <c r="E1523" s="19" t="s">
        <v>2157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2163</v>
      </c>
      <c r="K1523" s="79">
        <v>24550</v>
      </c>
      <c r="L1523" s="78">
        <f>IF(COUNTIFS($E$3:E2175,E1523)=1, K1523, 0)</f>
        <v>0</v>
      </c>
    </row>
    <row r="1524" spans="1:12" ht="41.25" customHeight="1">
      <c r="A1524" s="18" t="s">
        <v>2192</v>
      </c>
      <c r="B1524" s="19" t="s">
        <v>13</v>
      </c>
      <c r="C1524" s="19" t="s">
        <v>2156</v>
      </c>
      <c r="D1524" s="89" t="s">
        <v>2135</v>
      </c>
      <c r="E1524" s="19" t="s">
        <v>2157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IF(COUNTIFS($E$3:E2176,E1524)=1, K1524, 0)</f>
        <v>0</v>
      </c>
    </row>
    <row r="1525" spans="1:12" ht="41.25" customHeight="1">
      <c r="A1525" s="18" t="s">
        <v>2193</v>
      </c>
      <c r="B1525" s="19" t="s">
        <v>13</v>
      </c>
      <c r="C1525" s="19" t="s">
        <v>2156</v>
      </c>
      <c r="D1525" s="89" t="s">
        <v>2135</v>
      </c>
      <c r="E1525" s="19" t="s">
        <v>2157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IF(COUNTIFS($E$3:E2177,E1525)=1, K1525, 0)</f>
        <v>0</v>
      </c>
    </row>
    <row r="1526" spans="1:12" ht="41.25" customHeight="1">
      <c r="A1526" s="18" t="s">
        <v>2194</v>
      </c>
      <c r="B1526" s="19" t="s">
        <v>13</v>
      </c>
      <c r="C1526" s="19" t="s">
        <v>2156</v>
      </c>
      <c r="D1526" s="89" t="s">
        <v>2135</v>
      </c>
      <c r="E1526" s="19" t="s">
        <v>2157</v>
      </c>
      <c r="F1526" s="21"/>
      <c r="G1526" s="19" t="s">
        <v>2167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IF(COUNTIFS($E$3:E2178,E1526)=1, K1526, 0)</f>
        <v>0</v>
      </c>
    </row>
    <row r="1527" spans="1:12" ht="41.25" customHeight="1">
      <c r="A1527" s="18" t="s">
        <v>2195</v>
      </c>
      <c r="B1527" s="19" t="s">
        <v>13</v>
      </c>
      <c r="C1527" s="19" t="s">
        <v>2156</v>
      </c>
      <c r="D1527" s="89" t="s">
        <v>2135</v>
      </c>
      <c r="E1527" s="19" t="s">
        <v>2157</v>
      </c>
      <c r="F1527" s="21"/>
      <c r="G1527" s="19" t="s">
        <v>2169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IF(COUNTIFS($E$3:E2179,E1527)=1, K1527, 0)</f>
        <v>0</v>
      </c>
    </row>
    <row r="1528" spans="1:12" ht="41.25" customHeight="1">
      <c r="A1528" s="18" t="s">
        <v>2196</v>
      </c>
      <c r="B1528" s="19" t="s">
        <v>13</v>
      </c>
      <c r="C1528" s="19" t="s">
        <v>2156</v>
      </c>
      <c r="D1528" s="89" t="s">
        <v>2135</v>
      </c>
      <c r="E1528" s="19" t="s">
        <v>2157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IF(COUNTIFS($E$3:E2180,E1528)=1, K1528, 0)</f>
        <v>0</v>
      </c>
    </row>
    <row r="1529" spans="1:12" ht="41.25" customHeight="1">
      <c r="A1529" s="18" t="s">
        <v>2197</v>
      </c>
      <c r="B1529" s="19" t="s">
        <v>13</v>
      </c>
      <c r="C1529" s="19" t="s">
        <v>2156</v>
      </c>
      <c r="D1529" s="89" t="s">
        <v>2135</v>
      </c>
      <c r="E1529" s="19" t="s">
        <v>2157</v>
      </c>
      <c r="F1529" s="21"/>
      <c r="G1529" s="19" t="s">
        <v>2172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2173</v>
      </c>
      <c r="K1529" s="79">
        <v>24550</v>
      </c>
      <c r="L1529" s="78">
        <f>IF(COUNTIFS($E$3:E2181,E1529)=1, K1529, 0)</f>
        <v>0</v>
      </c>
    </row>
    <row r="1530" spans="1:12" ht="41.25" customHeight="1">
      <c r="A1530" s="18" t="s">
        <v>2198</v>
      </c>
      <c r="B1530" s="19" t="s">
        <v>1046</v>
      </c>
      <c r="C1530" s="19" t="s">
        <v>303</v>
      </c>
      <c r="D1530" s="89" t="s">
        <v>2135</v>
      </c>
      <c r="E1530" s="20" t="s">
        <v>2199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IF(COUNTIFS($E$3:E2182,E1530)=1, K1530, 0)</f>
        <v>0</v>
      </c>
    </row>
    <row r="1531" spans="1:12" ht="41.25" customHeight="1">
      <c r="A1531" s="18" t="s">
        <v>2200</v>
      </c>
      <c r="B1531" s="19" t="s">
        <v>1046</v>
      </c>
      <c r="C1531" s="19" t="s">
        <v>303</v>
      </c>
      <c r="D1531" s="89" t="s">
        <v>2135</v>
      </c>
      <c r="E1531" s="20" t="s">
        <v>2199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IF(COUNTIFS($E$3:E2183,E1531)=1, K1531, 0)</f>
        <v>0</v>
      </c>
    </row>
    <row r="1532" spans="1:12" ht="41.25" customHeight="1">
      <c r="A1532" s="18" t="s">
        <v>2201</v>
      </c>
      <c r="B1532" s="19" t="s">
        <v>1046</v>
      </c>
      <c r="C1532" s="19" t="s">
        <v>303</v>
      </c>
      <c r="D1532" s="89" t="s">
        <v>2135</v>
      </c>
      <c r="E1532" s="20" t="s">
        <v>2199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IF(COUNTIFS($E$3:E2184,E1532)=1, K1532, 0)</f>
        <v>0</v>
      </c>
    </row>
    <row r="1533" spans="1:12" ht="41.25" customHeight="1">
      <c r="A1533" s="18" t="s">
        <v>2202</v>
      </c>
      <c r="B1533" s="19" t="s">
        <v>1046</v>
      </c>
      <c r="C1533" s="19" t="s">
        <v>303</v>
      </c>
      <c r="D1533" s="89" t="s">
        <v>2135</v>
      </c>
      <c r="E1533" s="20" t="s">
        <v>2199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IF(COUNTIFS($E$3:E2185,E1533)=1, K1533, 0)</f>
        <v>0</v>
      </c>
    </row>
    <row r="1534" spans="1:12" ht="41.25" customHeight="1">
      <c r="A1534" s="18" t="s">
        <v>2203</v>
      </c>
      <c r="B1534" s="19" t="s">
        <v>1046</v>
      </c>
      <c r="C1534" s="19" t="s">
        <v>303</v>
      </c>
      <c r="D1534" s="89" t="s">
        <v>2135</v>
      </c>
      <c r="E1534" s="20" t="s">
        <v>2199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IF(COUNTIFS($E$3:E2186,E1534)=1, K1534, 0)</f>
        <v>0</v>
      </c>
    </row>
    <row r="1535" spans="1:12" ht="41.25" customHeight="1">
      <c r="A1535" s="18" t="s">
        <v>2204</v>
      </c>
      <c r="B1535" s="19" t="s">
        <v>1046</v>
      </c>
      <c r="C1535" s="19" t="s">
        <v>303</v>
      </c>
      <c r="D1535" s="89" t="s">
        <v>2135</v>
      </c>
      <c r="E1535" s="20" t="s">
        <v>2199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IF(COUNTIFS($E$3:E2187,E1535)=1, K1535, 0)</f>
        <v>0</v>
      </c>
    </row>
    <row r="1536" spans="1:12" ht="41.25" customHeight="1">
      <c r="A1536" s="18" t="s">
        <v>2205</v>
      </c>
      <c r="B1536" s="19" t="s">
        <v>1046</v>
      </c>
      <c r="C1536" s="19" t="s">
        <v>303</v>
      </c>
      <c r="D1536" s="89" t="s">
        <v>2135</v>
      </c>
      <c r="E1536" s="20" t="s">
        <v>2199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IF(COUNTIFS($E$3:E2188,E1536)=1, K1536, 0)</f>
        <v>0</v>
      </c>
    </row>
    <row r="1537" spans="1:12" ht="41.25" customHeight="1">
      <c r="A1537" s="18" t="s">
        <v>2206</v>
      </c>
      <c r="B1537" s="19" t="s">
        <v>1046</v>
      </c>
      <c r="C1537" s="19" t="s">
        <v>303</v>
      </c>
      <c r="D1537" s="89" t="s">
        <v>2135</v>
      </c>
      <c r="E1537" s="20" t="s">
        <v>2199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IF(COUNTIFS($E$3:E2189,E1537)=1, K1537, 0)</f>
        <v>0</v>
      </c>
    </row>
    <row r="1538" spans="1:12" ht="41.25" customHeight="1">
      <c r="A1538" s="18" t="s">
        <v>2207</v>
      </c>
      <c r="B1538" s="19" t="s">
        <v>1046</v>
      </c>
      <c r="C1538" s="19" t="s">
        <v>303</v>
      </c>
      <c r="D1538" s="89" t="s">
        <v>2135</v>
      </c>
      <c r="E1538" s="20" t="s">
        <v>2199</v>
      </c>
      <c r="F1538" s="21"/>
      <c r="G1538" s="19" t="s">
        <v>2208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IF(COUNTIFS($E$3:E2190,E1538)=1, K1538, 0)</f>
        <v>0</v>
      </c>
    </row>
    <row r="1539" spans="1:12" ht="41.25" customHeight="1">
      <c r="A1539" s="18" t="s">
        <v>2209</v>
      </c>
      <c r="B1539" s="19" t="s">
        <v>1046</v>
      </c>
      <c r="C1539" s="19" t="s">
        <v>303</v>
      </c>
      <c r="D1539" s="89" t="s">
        <v>2135</v>
      </c>
      <c r="E1539" s="20" t="s">
        <v>2199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IF(COUNTIFS($E$3:E2191,E1539)=1, K1539, 0)</f>
        <v>0</v>
      </c>
    </row>
    <row r="1540" spans="1:12" ht="41.25" customHeight="1">
      <c r="A1540" s="18" t="s">
        <v>2210</v>
      </c>
      <c r="B1540" s="19" t="s">
        <v>13</v>
      </c>
      <c r="C1540" s="19" t="s">
        <v>303</v>
      </c>
      <c r="D1540" s="89" t="s">
        <v>2135</v>
      </c>
      <c r="E1540" s="19" t="s">
        <v>2211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IF(COUNTIFS($E$3:E2192,E1540)=1, K1540, 0)</f>
        <v>0</v>
      </c>
    </row>
    <row r="1541" spans="1:12" ht="41.25" customHeight="1">
      <c r="A1541" s="18" t="s">
        <v>2212</v>
      </c>
      <c r="B1541" s="19" t="s">
        <v>13</v>
      </c>
      <c r="C1541" s="19" t="s">
        <v>303</v>
      </c>
      <c r="D1541" s="89" t="s">
        <v>2135</v>
      </c>
      <c r="E1541" s="19" t="s">
        <v>2211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IF(COUNTIFS($E$3:E2193,E1541)=1, K1541, 0)</f>
        <v>0</v>
      </c>
    </row>
    <row r="1542" spans="1:12" ht="41.25" customHeight="1">
      <c r="A1542" s="18" t="s">
        <v>2213</v>
      </c>
      <c r="B1542" s="19" t="s">
        <v>13</v>
      </c>
      <c r="C1542" s="19" t="s">
        <v>303</v>
      </c>
      <c r="D1542" s="89" t="s">
        <v>2135</v>
      </c>
      <c r="E1542" s="19" t="s">
        <v>2211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IF(COUNTIFS($E$3:E2194,E1542)=1, K1542, 0)</f>
        <v>0</v>
      </c>
    </row>
    <row r="1543" spans="1:12" ht="41.25" customHeight="1">
      <c r="A1543" s="18" t="s">
        <v>2214</v>
      </c>
      <c r="B1543" s="19" t="s">
        <v>13</v>
      </c>
      <c r="C1543" s="19" t="s">
        <v>303</v>
      </c>
      <c r="D1543" s="89" t="s">
        <v>2135</v>
      </c>
      <c r="E1543" s="19" t="s">
        <v>2211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IF(COUNTIFS($E$3:E2195,E1543)=1, K1543, 0)</f>
        <v>0</v>
      </c>
    </row>
    <row r="1544" spans="1:12" ht="41.25" customHeight="1">
      <c r="A1544" s="18" t="s">
        <v>2215</v>
      </c>
      <c r="B1544" s="19" t="s">
        <v>13</v>
      </c>
      <c r="C1544" s="19" t="s">
        <v>303</v>
      </c>
      <c r="D1544" s="89" t="s">
        <v>2135</v>
      </c>
      <c r="E1544" s="19" t="s">
        <v>2211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IF(COUNTIFS($E$3:E2196,E1544)=1, K1544, 0)</f>
        <v>0</v>
      </c>
    </row>
    <row r="1545" spans="1:12" ht="41.25" customHeight="1">
      <c r="A1545" s="18" t="s">
        <v>2216</v>
      </c>
      <c r="B1545" s="19" t="s">
        <v>13</v>
      </c>
      <c r="C1545" s="19" t="s">
        <v>303</v>
      </c>
      <c r="D1545" s="89" t="s">
        <v>2135</v>
      </c>
      <c r="E1545" s="19" t="s">
        <v>2211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IF(COUNTIFS($E$3:E2197,E1545)=1, K1545, 0)</f>
        <v>0</v>
      </c>
    </row>
    <row r="1546" spans="1:12" ht="41.25" customHeight="1">
      <c r="A1546" s="18" t="s">
        <v>2217</v>
      </c>
      <c r="B1546" s="19" t="s">
        <v>13</v>
      </c>
      <c r="C1546" s="19" t="s">
        <v>303</v>
      </c>
      <c r="D1546" s="89" t="s">
        <v>2135</v>
      </c>
      <c r="E1546" s="19" t="s">
        <v>2211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IF(COUNTIFS($E$3:E2198,E1546)=1, K1546, 0)</f>
        <v>0</v>
      </c>
    </row>
    <row r="1547" spans="1:12" ht="41.25" customHeight="1">
      <c r="A1547" s="18" t="s">
        <v>2218</v>
      </c>
      <c r="B1547" s="19" t="s">
        <v>13</v>
      </c>
      <c r="C1547" s="19" t="s">
        <v>303</v>
      </c>
      <c r="D1547" s="89" t="s">
        <v>2135</v>
      </c>
      <c r="E1547" s="19" t="s">
        <v>2211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IF(COUNTIFS($E$3:E2199,E1547)=1, K1547, 0)</f>
        <v>0</v>
      </c>
    </row>
    <row r="1548" spans="1:12" ht="41.25" customHeight="1">
      <c r="A1548" s="18" t="s">
        <v>2219</v>
      </c>
      <c r="B1548" s="19" t="s">
        <v>13</v>
      </c>
      <c r="C1548" s="19" t="s">
        <v>303</v>
      </c>
      <c r="D1548" s="89" t="s">
        <v>2135</v>
      </c>
      <c r="E1548" s="19" t="s">
        <v>2211</v>
      </c>
      <c r="F1548" s="21"/>
      <c r="G1548" s="19" t="s">
        <v>2208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IF(COUNTIFS($E$3:E2200,E1548)=1, K1548, 0)</f>
        <v>0</v>
      </c>
    </row>
    <row r="1549" spans="1:12" ht="41.25" customHeight="1">
      <c r="A1549" s="18" t="s">
        <v>2220</v>
      </c>
      <c r="B1549" s="19" t="s">
        <v>13</v>
      </c>
      <c r="C1549" s="19" t="s">
        <v>303</v>
      </c>
      <c r="D1549" s="89" t="s">
        <v>2135</v>
      </c>
      <c r="E1549" s="19" t="s">
        <v>2211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IF(COUNTIFS($E$3:E2201,E1549)=1, K1549, 0)</f>
        <v>0</v>
      </c>
    </row>
    <row r="1550" spans="1:12" ht="41.25" customHeight="1">
      <c r="A1550" s="18" t="s">
        <v>2221</v>
      </c>
      <c r="B1550" s="19" t="s">
        <v>1046</v>
      </c>
      <c r="C1550" s="19" t="s">
        <v>303</v>
      </c>
      <c r="D1550" s="89" t="s">
        <v>2135</v>
      </c>
      <c r="E1550" s="19" t="s">
        <v>2211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IF(COUNTIFS($E$3:E2202,E1550)=1, K1550, 0)</f>
        <v>0</v>
      </c>
    </row>
    <row r="1551" spans="1:12" ht="41.25" customHeight="1">
      <c r="A1551" s="18" t="s">
        <v>2222</v>
      </c>
      <c r="B1551" s="19" t="s">
        <v>1046</v>
      </c>
      <c r="C1551" s="19" t="s">
        <v>303</v>
      </c>
      <c r="D1551" s="89" t="s">
        <v>2135</v>
      </c>
      <c r="E1551" s="19" t="s">
        <v>2211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IF(COUNTIFS($E$3:E2203,E1551)=1, K1551, 0)</f>
        <v>0</v>
      </c>
    </row>
    <row r="1552" spans="1:12" ht="41.25" customHeight="1">
      <c r="A1552" s="18" t="s">
        <v>2223</v>
      </c>
      <c r="B1552" s="19" t="s">
        <v>1046</v>
      </c>
      <c r="C1552" s="19" t="s">
        <v>303</v>
      </c>
      <c r="D1552" s="89" t="s">
        <v>2135</v>
      </c>
      <c r="E1552" s="19" t="s">
        <v>2211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IF(COUNTIFS($E$3:E2204,E1552)=1, K1552, 0)</f>
        <v>0</v>
      </c>
    </row>
    <row r="1553" spans="1:12" ht="41.25" customHeight="1">
      <c r="A1553" s="18" t="s">
        <v>2224</v>
      </c>
      <c r="B1553" s="19" t="s">
        <v>1046</v>
      </c>
      <c r="C1553" s="19" t="s">
        <v>303</v>
      </c>
      <c r="D1553" s="89" t="s">
        <v>2135</v>
      </c>
      <c r="E1553" s="19" t="s">
        <v>2211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IF(COUNTIFS($E$3:E2205,E1553)=1, K1553, 0)</f>
        <v>0</v>
      </c>
    </row>
    <row r="1554" spans="1:12" ht="41.25" customHeight="1">
      <c r="A1554" s="18" t="s">
        <v>2225</v>
      </c>
      <c r="B1554" s="19" t="s">
        <v>1046</v>
      </c>
      <c r="C1554" s="19" t="s">
        <v>303</v>
      </c>
      <c r="D1554" s="89" t="s">
        <v>2135</v>
      </c>
      <c r="E1554" s="19" t="s">
        <v>2211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IF(COUNTIFS($E$3:E2206,E1554)=1, K1554, 0)</f>
        <v>0</v>
      </c>
    </row>
    <row r="1555" spans="1:12" ht="41.25" customHeight="1">
      <c r="A1555" s="18" t="s">
        <v>2226</v>
      </c>
      <c r="B1555" s="19" t="s">
        <v>1046</v>
      </c>
      <c r="C1555" s="19" t="s">
        <v>303</v>
      </c>
      <c r="D1555" s="89" t="s">
        <v>2135</v>
      </c>
      <c r="E1555" s="19" t="s">
        <v>2211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IF(COUNTIFS($E$3:E2207,E1555)=1, K1555, 0)</f>
        <v>0</v>
      </c>
    </row>
    <row r="1556" spans="1:12" ht="41.25" customHeight="1">
      <c r="A1556" s="18" t="s">
        <v>2227</v>
      </c>
      <c r="B1556" s="19" t="s">
        <v>1046</v>
      </c>
      <c r="C1556" s="19" t="s">
        <v>303</v>
      </c>
      <c r="D1556" s="89" t="s">
        <v>2135</v>
      </c>
      <c r="E1556" s="19" t="s">
        <v>2211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IF(COUNTIFS($E$3:E2208,E1556)=1, K1556, 0)</f>
        <v>0</v>
      </c>
    </row>
    <row r="1557" spans="1:12" ht="41.25" customHeight="1">
      <c r="A1557" s="18" t="s">
        <v>2228</v>
      </c>
      <c r="B1557" s="19" t="s">
        <v>1046</v>
      </c>
      <c r="C1557" s="19" t="s">
        <v>303</v>
      </c>
      <c r="D1557" s="89" t="s">
        <v>2135</v>
      </c>
      <c r="E1557" s="19" t="s">
        <v>2211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IF(COUNTIFS($E$3:E2209,E1557)=1, K1557, 0)</f>
        <v>0</v>
      </c>
    </row>
    <row r="1558" spans="1:12" ht="41.25" customHeight="1">
      <c r="A1558" s="18" t="s">
        <v>2229</v>
      </c>
      <c r="B1558" s="19" t="s">
        <v>1046</v>
      </c>
      <c r="C1558" s="19" t="s">
        <v>303</v>
      </c>
      <c r="D1558" s="89" t="s">
        <v>2135</v>
      </c>
      <c r="E1558" s="19" t="s">
        <v>2211</v>
      </c>
      <c r="F1558" s="21"/>
      <c r="G1558" s="19" t="s">
        <v>2208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IF(COUNTIFS($E$3:E2210,E1558)=1, K1558, 0)</f>
        <v>0</v>
      </c>
    </row>
    <row r="1559" spans="1:12" ht="41.25" customHeight="1">
      <c r="A1559" s="18" t="s">
        <v>2230</v>
      </c>
      <c r="B1559" s="19" t="s">
        <v>1046</v>
      </c>
      <c r="C1559" s="19" t="s">
        <v>303</v>
      </c>
      <c r="D1559" s="89" t="s">
        <v>2135</v>
      </c>
      <c r="E1559" s="19" t="s">
        <v>2211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IF(COUNTIFS($E$3:E2211,E1559)=1, K1559, 0)</f>
        <v>0</v>
      </c>
    </row>
    <row r="1560" spans="1:12" ht="41.25" customHeight="1">
      <c r="A1560" s="18" t="s">
        <v>2231</v>
      </c>
      <c r="B1560" s="19" t="s">
        <v>2232</v>
      </c>
      <c r="C1560" s="19" t="s">
        <v>1622</v>
      </c>
      <c r="D1560" s="89" t="s">
        <v>1048</v>
      </c>
      <c r="E1560" s="19" t="s">
        <v>2233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2234</v>
      </c>
      <c r="B1561" s="19" t="s">
        <v>2232</v>
      </c>
      <c r="C1561" s="19" t="s">
        <v>1622</v>
      </c>
      <c r="D1561" s="89" t="s">
        <v>1048</v>
      </c>
      <c r="E1561" s="19" t="s">
        <v>2233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2235</v>
      </c>
      <c r="B1562" s="19" t="s">
        <v>2232</v>
      </c>
      <c r="C1562" s="19" t="s">
        <v>1622</v>
      </c>
      <c r="D1562" s="89" t="s">
        <v>1048</v>
      </c>
      <c r="E1562" s="19" t="s">
        <v>2233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2236</v>
      </c>
      <c r="B1563" s="19" t="s">
        <v>2232</v>
      </c>
      <c r="C1563" s="19" t="s">
        <v>1622</v>
      </c>
      <c r="D1563" s="89" t="s">
        <v>1048</v>
      </c>
      <c r="E1563" s="19" t="s">
        <v>2233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2237</v>
      </c>
      <c r="B1564" s="19" t="s">
        <v>2232</v>
      </c>
      <c r="C1564" s="19" t="s">
        <v>1622</v>
      </c>
      <c r="D1564" s="89" t="s">
        <v>1048</v>
      </c>
      <c r="E1564" s="19" t="s">
        <v>2233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2238</v>
      </c>
      <c r="B1565" s="19" t="s">
        <v>2232</v>
      </c>
      <c r="C1565" s="19" t="s">
        <v>1622</v>
      </c>
      <c r="D1565" s="89" t="s">
        <v>1048</v>
      </c>
      <c r="E1565" s="19" t="s">
        <v>2233</v>
      </c>
      <c r="F1565" s="21"/>
      <c r="G1565" s="19" t="s">
        <v>2239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2240</v>
      </c>
      <c r="B1566" s="19" t="s">
        <v>2232</v>
      </c>
      <c r="C1566" s="19" t="s">
        <v>1622</v>
      </c>
      <c r="D1566" s="89" t="s">
        <v>1048</v>
      </c>
      <c r="E1566" s="19" t="s">
        <v>2233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2241</v>
      </c>
      <c r="B1567" s="19" t="s">
        <v>2232</v>
      </c>
      <c r="C1567" s="19" t="s">
        <v>1622</v>
      </c>
      <c r="D1567" s="89" t="s">
        <v>1048</v>
      </c>
      <c r="E1567" s="19" t="s">
        <v>2233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2242</v>
      </c>
      <c r="B1568" s="19" t="s">
        <v>2232</v>
      </c>
      <c r="C1568" s="19" t="s">
        <v>1622</v>
      </c>
      <c r="D1568" s="89" t="s">
        <v>1048</v>
      </c>
      <c r="E1568" s="19" t="s">
        <v>2233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2243</v>
      </c>
      <c r="B1569" s="19" t="s">
        <v>2232</v>
      </c>
      <c r="C1569" s="19" t="s">
        <v>1622</v>
      </c>
      <c r="D1569" s="89" t="s">
        <v>1048</v>
      </c>
      <c r="E1569" s="19" t="s">
        <v>2233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2244</v>
      </c>
      <c r="B1570" s="19" t="s">
        <v>2232</v>
      </c>
      <c r="C1570" s="19" t="s">
        <v>1622</v>
      </c>
      <c r="D1570" s="89" t="s">
        <v>1048</v>
      </c>
      <c r="E1570" s="19" t="s">
        <v>2233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2173</v>
      </c>
      <c r="K1570" s="79"/>
      <c r="L1570" s="78"/>
    </row>
    <row r="1571" spans="1:12" ht="41.25" customHeight="1">
      <c r="A1571" s="18" t="s">
        <v>2245</v>
      </c>
      <c r="B1571" s="19" t="s">
        <v>2232</v>
      </c>
      <c r="C1571" s="19" t="s">
        <v>1622</v>
      </c>
      <c r="D1571" s="89" t="s">
        <v>1048</v>
      </c>
      <c r="E1571" s="19" t="s">
        <v>2233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2246</v>
      </c>
      <c r="B1572" s="19" t="s">
        <v>2232</v>
      </c>
      <c r="C1572" s="19" t="s">
        <v>1622</v>
      </c>
      <c r="D1572" s="89" t="s">
        <v>1048</v>
      </c>
      <c r="E1572" s="19" t="s">
        <v>2233</v>
      </c>
      <c r="F1572" s="21"/>
      <c r="G1572" s="19" t="s">
        <v>2172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2173</v>
      </c>
      <c r="K1572" s="79"/>
      <c r="L1572" s="78"/>
    </row>
    <row r="1573" spans="1:12" ht="41.25" customHeight="1">
      <c r="A1573" s="18" t="s">
        <v>2247</v>
      </c>
      <c r="B1573" s="19" t="s">
        <v>2232</v>
      </c>
      <c r="C1573" s="19" t="s">
        <v>871</v>
      </c>
      <c r="D1573" s="89" t="s">
        <v>1048</v>
      </c>
      <c r="E1573" s="19" t="s">
        <v>2248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2249</v>
      </c>
      <c r="B1574" s="19" t="s">
        <v>2232</v>
      </c>
      <c r="C1574" s="19" t="s">
        <v>871</v>
      </c>
      <c r="D1574" s="89" t="s">
        <v>1048</v>
      </c>
      <c r="E1574" s="19" t="s">
        <v>2248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2250</v>
      </c>
      <c r="B1575" s="19" t="s">
        <v>2232</v>
      </c>
      <c r="C1575" s="19" t="s">
        <v>871</v>
      </c>
      <c r="D1575" s="89" t="s">
        <v>1048</v>
      </c>
      <c r="E1575" s="19" t="s">
        <v>2248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2251</v>
      </c>
      <c r="B1576" s="19" t="s">
        <v>2232</v>
      </c>
      <c r="C1576" s="19" t="s">
        <v>871</v>
      </c>
      <c r="D1576" s="89" t="s">
        <v>1048</v>
      </c>
      <c r="E1576" s="19" t="s">
        <v>2248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2252</v>
      </c>
      <c r="B1577" s="19" t="s">
        <v>2232</v>
      </c>
      <c r="C1577" s="19" t="s">
        <v>871</v>
      </c>
      <c r="D1577" s="89" t="s">
        <v>1048</v>
      </c>
      <c r="E1577" s="19" t="s">
        <v>2248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2173</v>
      </c>
      <c r="K1577" s="79"/>
      <c r="L1577" s="78"/>
    </row>
    <row r="1578" spans="1:12" ht="41.25" customHeight="1">
      <c r="A1578" s="18" t="s">
        <v>2253</v>
      </c>
      <c r="B1578" s="19" t="s">
        <v>2232</v>
      </c>
      <c r="C1578" s="19" t="s">
        <v>871</v>
      </c>
      <c r="D1578" s="89" t="s">
        <v>1048</v>
      </c>
      <c r="E1578" s="19" t="s">
        <v>2248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2254</v>
      </c>
      <c r="B1579" s="19" t="s">
        <v>2232</v>
      </c>
      <c r="C1579" s="19" t="s">
        <v>871</v>
      </c>
      <c r="D1579" s="89" t="s">
        <v>1048</v>
      </c>
      <c r="E1579" s="19" t="s">
        <v>2248</v>
      </c>
      <c r="F1579" s="21"/>
      <c r="G1579" s="19" t="s">
        <v>2255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2256</v>
      </c>
      <c r="B1580" s="19" t="s">
        <v>2232</v>
      </c>
      <c r="C1580" s="19" t="s">
        <v>871</v>
      </c>
      <c r="D1580" s="89" t="s">
        <v>1048</v>
      </c>
      <c r="E1580" s="19" t="s">
        <v>2248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2257</v>
      </c>
      <c r="B1581" s="19" t="s">
        <v>2232</v>
      </c>
      <c r="C1581" s="19" t="s">
        <v>871</v>
      </c>
      <c r="D1581" s="89" t="s">
        <v>1048</v>
      </c>
      <c r="E1581" s="19" t="s">
        <v>2248</v>
      </c>
      <c r="F1581" s="21"/>
      <c r="G1581" s="19" t="s">
        <v>2258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2259</v>
      </c>
      <c r="B1582" s="19" t="s">
        <v>2232</v>
      </c>
      <c r="C1582" s="19" t="s">
        <v>871</v>
      </c>
      <c r="D1582" s="89" t="s">
        <v>1048</v>
      </c>
      <c r="E1582" s="19" t="s">
        <v>2248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2260</v>
      </c>
      <c r="K1582" s="79"/>
      <c r="L1582" s="78"/>
    </row>
    <row r="1583" spans="1:12" ht="41.25" customHeight="1">
      <c r="A1583" s="18" t="s">
        <v>2261</v>
      </c>
      <c r="B1583" s="19" t="s">
        <v>1245</v>
      </c>
      <c r="C1583" s="19" t="s">
        <v>1200</v>
      </c>
      <c r="D1583" s="89" t="s">
        <v>1048</v>
      </c>
      <c r="E1583" s="19" t="s">
        <v>2119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IF(COUNTIFS($E$3:E2235,E1583)=1, K1583, 0)</f>
        <v>0</v>
      </c>
    </row>
    <row r="1584" spans="1:12" ht="41.25" customHeight="1">
      <c r="A1584" s="18" t="s">
        <v>2262</v>
      </c>
      <c r="B1584" s="19" t="s">
        <v>1245</v>
      </c>
      <c r="C1584" s="19" t="s">
        <v>1200</v>
      </c>
      <c r="D1584" s="89" t="s">
        <v>1048</v>
      </c>
      <c r="E1584" s="19" t="s">
        <v>2119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IF(COUNTIFS($E$3:E2236,E1584)=1, K1584, 0)</f>
        <v>0</v>
      </c>
    </row>
    <row r="1585" spans="1:12" ht="41.25" customHeight="1">
      <c r="A1585" s="18" t="s">
        <v>2263</v>
      </c>
      <c r="B1585" s="19" t="s">
        <v>1245</v>
      </c>
      <c r="C1585" s="19" t="s">
        <v>1200</v>
      </c>
      <c r="D1585" s="89" t="s">
        <v>1048</v>
      </c>
      <c r="E1585" s="19" t="s">
        <v>2119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IF(COUNTIFS($E$3:E2237,E1585)=1, K1585, 0)</f>
        <v>0</v>
      </c>
    </row>
    <row r="1586" spans="1:12" ht="41.25" customHeight="1">
      <c r="A1586" s="18" t="s">
        <v>2264</v>
      </c>
      <c r="B1586" s="19" t="s">
        <v>1245</v>
      </c>
      <c r="C1586" s="19" t="s">
        <v>1200</v>
      </c>
      <c r="D1586" s="89" t="s">
        <v>1048</v>
      </c>
      <c r="E1586" s="19" t="s">
        <v>2119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IF(COUNTIFS($E$3:E2238,E1586)=1, K1586, 0)</f>
        <v>0</v>
      </c>
    </row>
    <row r="1587" spans="1:12" ht="41.25" customHeight="1">
      <c r="A1587" s="18" t="s">
        <v>2265</v>
      </c>
      <c r="B1587" s="19" t="s">
        <v>1245</v>
      </c>
      <c r="C1587" s="19" t="s">
        <v>1200</v>
      </c>
      <c r="D1587" s="89" t="s">
        <v>1048</v>
      </c>
      <c r="E1587" s="19" t="s">
        <v>2119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IF(COUNTIFS($E$3:E2239,E1587)=1, K1587, 0)</f>
        <v>0</v>
      </c>
    </row>
    <row r="1588" spans="1:12" ht="41.25" customHeight="1">
      <c r="A1588" s="18" t="s">
        <v>2266</v>
      </c>
      <c r="B1588" s="19" t="s">
        <v>1245</v>
      </c>
      <c r="C1588" s="19" t="s">
        <v>1200</v>
      </c>
      <c r="D1588" s="89" t="s">
        <v>1048</v>
      </c>
      <c r="E1588" s="19" t="s">
        <v>2119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IF(COUNTIFS($E$3:E2240,E1588)=1, K1588, 0)</f>
        <v>0</v>
      </c>
    </row>
    <row r="1589" spans="1:12" ht="41.25" customHeight="1">
      <c r="A1589" s="18" t="s">
        <v>2267</v>
      </c>
      <c r="B1589" s="19" t="s">
        <v>1245</v>
      </c>
      <c r="C1589" s="19" t="s">
        <v>1200</v>
      </c>
      <c r="D1589" s="89" t="s">
        <v>1048</v>
      </c>
      <c r="E1589" s="19" t="s">
        <v>2119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IF(COUNTIFS($E$3:E2241,E1589)=1, K1589, 0)</f>
        <v>0</v>
      </c>
    </row>
    <row r="1590" spans="1:12" ht="41.25" customHeight="1">
      <c r="A1590" s="18" t="s">
        <v>2268</v>
      </c>
      <c r="B1590" s="19" t="s">
        <v>1245</v>
      </c>
      <c r="C1590" s="19" t="s">
        <v>1200</v>
      </c>
      <c r="D1590" s="89" t="s">
        <v>1048</v>
      </c>
      <c r="E1590" s="19" t="s">
        <v>2119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IF(COUNTIFS($E$3:E2242,E1590)=1, K1590, 0)</f>
        <v>0</v>
      </c>
    </row>
    <row r="1591" spans="1:12" ht="41.25" customHeight="1">
      <c r="A1591" s="18" t="s">
        <v>2269</v>
      </c>
      <c r="B1591" s="19" t="s">
        <v>1245</v>
      </c>
      <c r="C1591" s="19" t="s">
        <v>1200</v>
      </c>
      <c r="D1591" s="89" t="s">
        <v>1048</v>
      </c>
      <c r="E1591" s="19" t="s">
        <v>2119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IF(COUNTIFS($E$3:E2243,E1591)=1, K1591, 0)</f>
        <v>0</v>
      </c>
    </row>
    <row r="1592" spans="1:12" ht="41.25" customHeight="1">
      <c r="A1592" s="18" t="s">
        <v>2270</v>
      </c>
      <c r="B1592" s="19" t="s">
        <v>1245</v>
      </c>
      <c r="C1592" s="19" t="s">
        <v>1200</v>
      </c>
      <c r="D1592" s="89" t="s">
        <v>1048</v>
      </c>
      <c r="E1592" s="19" t="s">
        <v>2119</v>
      </c>
      <c r="F1592" s="21"/>
      <c r="G1592" s="19" t="s">
        <v>2271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IF(COUNTIFS($E$3:E2244,E1592)=1, K1592, 0)</f>
        <v>0</v>
      </c>
    </row>
    <row r="1593" spans="1:12" ht="41.25" customHeight="1">
      <c r="A1593" s="18" t="s">
        <v>2272</v>
      </c>
      <c r="B1593" s="19" t="s">
        <v>1245</v>
      </c>
      <c r="C1593" s="19" t="s">
        <v>1200</v>
      </c>
      <c r="D1593" s="89" t="s">
        <v>1048</v>
      </c>
      <c r="E1593" s="19" t="s">
        <v>2119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IF(COUNTIFS($E$3:E2245,E1593)=1, K1593, 0)</f>
        <v>0</v>
      </c>
    </row>
    <row r="1594" spans="1:12" ht="41.25" customHeight="1">
      <c r="A1594" s="18" t="s">
        <v>2273</v>
      </c>
      <c r="B1594" s="19" t="s">
        <v>1245</v>
      </c>
      <c r="C1594" s="19" t="s">
        <v>1200</v>
      </c>
      <c r="D1594" s="89" t="s">
        <v>1048</v>
      </c>
      <c r="E1594" s="19" t="s">
        <v>2119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IF(COUNTIFS($E$3:E2246,E1594)=1, K1594, 0)</f>
        <v>0</v>
      </c>
    </row>
    <row r="1595" spans="1:12" ht="41.25" customHeight="1">
      <c r="A1595" s="18" t="s">
        <v>2274</v>
      </c>
      <c r="B1595" s="19" t="s">
        <v>2232</v>
      </c>
      <c r="C1595" s="19" t="s">
        <v>349</v>
      </c>
      <c r="D1595" s="89" t="s">
        <v>1048</v>
      </c>
      <c r="E1595" s="19" t="s">
        <v>2275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2276</v>
      </c>
      <c r="B1596" s="19" t="s">
        <v>2232</v>
      </c>
      <c r="C1596" s="19" t="s">
        <v>349</v>
      </c>
      <c r="D1596" s="89" t="s">
        <v>1048</v>
      </c>
      <c r="E1596" s="19" t="s">
        <v>2275</v>
      </c>
      <c r="F1596" s="21"/>
      <c r="G1596" s="19" t="s">
        <v>2277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2278</v>
      </c>
      <c r="B1597" s="19" t="s">
        <v>2232</v>
      </c>
      <c r="C1597" s="19" t="s">
        <v>349</v>
      </c>
      <c r="D1597" s="89" t="s">
        <v>1048</v>
      </c>
      <c r="E1597" s="19" t="s">
        <v>2275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2279</v>
      </c>
      <c r="B1598" s="19" t="s">
        <v>2232</v>
      </c>
      <c r="C1598" s="19" t="s">
        <v>349</v>
      </c>
      <c r="D1598" s="89" t="s">
        <v>1048</v>
      </c>
      <c r="E1598" s="19" t="s">
        <v>2275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2280</v>
      </c>
      <c r="B1599" s="19" t="s">
        <v>2232</v>
      </c>
      <c r="C1599" s="19" t="s">
        <v>349</v>
      </c>
      <c r="D1599" s="89" t="s">
        <v>1048</v>
      </c>
      <c r="E1599" s="19" t="s">
        <v>2275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2281</v>
      </c>
      <c r="B1600" s="19" t="s">
        <v>2232</v>
      </c>
      <c r="C1600" s="19" t="s">
        <v>349</v>
      </c>
      <c r="D1600" s="89" t="s">
        <v>1048</v>
      </c>
      <c r="E1600" s="19" t="s">
        <v>2275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2282</v>
      </c>
      <c r="B1601" s="19" t="s">
        <v>2232</v>
      </c>
      <c r="C1601" s="19" t="s">
        <v>349</v>
      </c>
      <c r="D1601" s="89" t="s">
        <v>1048</v>
      </c>
      <c r="E1601" s="19" t="s">
        <v>2275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2283</v>
      </c>
      <c r="B1602" s="19" t="s">
        <v>2232</v>
      </c>
      <c r="C1602" s="19" t="s">
        <v>349</v>
      </c>
      <c r="D1602" s="89" t="s">
        <v>1048</v>
      </c>
      <c r="E1602" s="19" t="s">
        <v>2275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2284</v>
      </c>
      <c r="B1603" s="19" t="s">
        <v>2232</v>
      </c>
      <c r="C1603" s="19" t="s">
        <v>349</v>
      </c>
      <c r="D1603" s="89" t="s">
        <v>1048</v>
      </c>
      <c r="E1603" s="19" t="s">
        <v>2275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2285</v>
      </c>
      <c r="B1604" s="19" t="s">
        <v>2232</v>
      </c>
      <c r="C1604" s="19" t="s">
        <v>349</v>
      </c>
      <c r="D1604" s="89" t="s">
        <v>1048</v>
      </c>
      <c r="E1604" s="19" t="s">
        <v>2275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2286</v>
      </c>
      <c r="B1605" s="19" t="s">
        <v>2232</v>
      </c>
      <c r="C1605" s="19" t="s">
        <v>349</v>
      </c>
      <c r="D1605" s="89" t="s">
        <v>1048</v>
      </c>
      <c r="E1605" s="19" t="s">
        <v>2275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2287</v>
      </c>
      <c r="B1606" s="19" t="s">
        <v>2232</v>
      </c>
      <c r="C1606" s="19" t="s">
        <v>349</v>
      </c>
      <c r="D1606" s="89" t="s">
        <v>1048</v>
      </c>
      <c r="E1606" s="19" t="s">
        <v>2275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2288</v>
      </c>
      <c r="B1607" s="19" t="s">
        <v>2232</v>
      </c>
      <c r="C1607" s="19" t="s">
        <v>349</v>
      </c>
      <c r="D1607" s="89" t="s">
        <v>1048</v>
      </c>
      <c r="E1607" s="19" t="s">
        <v>2275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2289</v>
      </c>
      <c r="B1608" s="19" t="s">
        <v>2232</v>
      </c>
      <c r="C1608" s="19" t="s">
        <v>1622</v>
      </c>
      <c r="D1608" s="89" t="s">
        <v>1048</v>
      </c>
      <c r="E1608" s="19" t="s">
        <v>2290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2173</v>
      </c>
      <c r="K1608" s="79"/>
      <c r="L1608" s="78"/>
    </row>
    <row r="1609" spans="1:12" ht="41.25" customHeight="1">
      <c r="A1609" s="18" t="s">
        <v>2291</v>
      </c>
      <c r="B1609" s="19" t="s">
        <v>2232</v>
      </c>
      <c r="C1609" s="19" t="s">
        <v>1622</v>
      </c>
      <c r="D1609" s="89" t="s">
        <v>1048</v>
      </c>
      <c r="E1609" s="19" t="s">
        <v>2290</v>
      </c>
      <c r="F1609" s="21"/>
      <c r="G1609" s="19" t="s">
        <v>2292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2293</v>
      </c>
      <c r="B1610" s="19" t="s">
        <v>2232</v>
      </c>
      <c r="C1610" s="19" t="s">
        <v>1622</v>
      </c>
      <c r="D1610" s="89" t="s">
        <v>1048</v>
      </c>
      <c r="E1610" s="19" t="s">
        <v>2290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2294</v>
      </c>
      <c r="B1611" s="19" t="s">
        <v>2232</v>
      </c>
      <c r="C1611" s="19" t="s">
        <v>1622</v>
      </c>
      <c r="D1611" s="89" t="s">
        <v>1048</v>
      </c>
      <c r="E1611" s="19" t="s">
        <v>2290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2295</v>
      </c>
      <c r="B1612" s="19" t="s">
        <v>2232</v>
      </c>
      <c r="C1612" s="19" t="s">
        <v>1622</v>
      </c>
      <c r="D1612" s="89" t="s">
        <v>1048</v>
      </c>
      <c r="E1612" s="19" t="s">
        <v>2290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2296</v>
      </c>
      <c r="B1613" s="19" t="s">
        <v>2232</v>
      </c>
      <c r="C1613" s="19" t="s">
        <v>1622</v>
      </c>
      <c r="D1613" s="89" t="s">
        <v>1048</v>
      </c>
      <c r="E1613" s="19" t="s">
        <v>2290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2297</v>
      </c>
      <c r="B1614" s="19" t="s">
        <v>2232</v>
      </c>
      <c r="C1614" s="19" t="s">
        <v>1622</v>
      </c>
      <c r="D1614" s="89" t="s">
        <v>1048</v>
      </c>
      <c r="E1614" s="19" t="s">
        <v>2290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2298</v>
      </c>
      <c r="B1615" s="19" t="s">
        <v>2232</v>
      </c>
      <c r="C1615" s="19" t="s">
        <v>1622</v>
      </c>
      <c r="D1615" s="89" t="s">
        <v>1048</v>
      </c>
      <c r="E1615" s="19" t="s">
        <v>2290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2299</v>
      </c>
      <c r="B1616" s="19" t="s">
        <v>2232</v>
      </c>
      <c r="C1616" s="19" t="s">
        <v>1622</v>
      </c>
      <c r="D1616" s="89" t="s">
        <v>1048</v>
      </c>
      <c r="E1616" s="19" t="s">
        <v>2290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2300</v>
      </c>
      <c r="B1617" s="19" t="s">
        <v>2232</v>
      </c>
      <c r="C1617" s="19" t="s">
        <v>1622</v>
      </c>
      <c r="D1617" s="89" t="s">
        <v>1048</v>
      </c>
      <c r="E1617" s="19" t="s">
        <v>2290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2301</v>
      </c>
      <c r="B1618" s="19" t="s">
        <v>2232</v>
      </c>
      <c r="C1618" s="19" t="s">
        <v>1622</v>
      </c>
      <c r="D1618" s="89" t="s">
        <v>1048</v>
      </c>
      <c r="E1618" s="19" t="s">
        <v>2290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2302</v>
      </c>
      <c r="B1619" s="19" t="s">
        <v>2232</v>
      </c>
      <c r="C1619" s="19" t="s">
        <v>1622</v>
      </c>
      <c r="D1619" s="89" t="s">
        <v>1048</v>
      </c>
      <c r="E1619" s="19" t="s">
        <v>2290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2303</v>
      </c>
      <c r="B1620" s="19" t="s">
        <v>2232</v>
      </c>
      <c r="C1620" s="19" t="s">
        <v>1622</v>
      </c>
      <c r="D1620" s="89" t="s">
        <v>1048</v>
      </c>
      <c r="E1620" s="19" t="s">
        <v>2290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2304</v>
      </c>
      <c r="B1621" s="19" t="s">
        <v>2232</v>
      </c>
      <c r="C1621" s="19" t="s">
        <v>1622</v>
      </c>
      <c r="D1621" s="89" t="s">
        <v>1048</v>
      </c>
      <c r="E1621" s="19" t="s">
        <v>2290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2305</v>
      </c>
      <c r="B1622" s="19" t="s">
        <v>230</v>
      </c>
      <c r="C1622" s="19" t="s">
        <v>2134</v>
      </c>
      <c r="D1622" s="89" t="s">
        <v>2135</v>
      </c>
      <c r="E1622" s="19" t="s">
        <v>2306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2173</v>
      </c>
      <c r="K1622" s="79">
        <v>4300</v>
      </c>
      <c r="L1622" s="78">
        <f>IF(COUNTIFS($E$3:E2274,E1622)=1, K1622, 0)</f>
        <v>0</v>
      </c>
    </row>
    <row r="1623" spans="1:12" ht="41.25" customHeight="1">
      <c r="A1623" s="18" t="s">
        <v>2307</v>
      </c>
      <c r="B1623" s="19" t="s">
        <v>230</v>
      </c>
      <c r="C1623" s="19" t="s">
        <v>2134</v>
      </c>
      <c r="D1623" s="89" t="s">
        <v>2135</v>
      </c>
      <c r="E1623" s="19" t="s">
        <v>2306</v>
      </c>
      <c r="F1623" s="21"/>
      <c r="G1623" s="19" t="s">
        <v>2277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IF(COUNTIFS($E$3:E2275,E1623)=1, K1623, 0)</f>
        <v>0</v>
      </c>
    </row>
    <row r="1624" spans="1:12" ht="41.25" customHeight="1">
      <c r="A1624" s="18" t="s">
        <v>2308</v>
      </c>
      <c r="B1624" s="19" t="s">
        <v>230</v>
      </c>
      <c r="C1624" s="19" t="s">
        <v>2134</v>
      </c>
      <c r="D1624" s="89" t="s">
        <v>2135</v>
      </c>
      <c r="E1624" s="19" t="s">
        <v>2306</v>
      </c>
      <c r="F1624" s="21"/>
      <c r="G1624" s="19" t="s">
        <v>2309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IF(COUNTIFS($E$3:E2276,E1624)=1, K1624, 0)</f>
        <v>0</v>
      </c>
    </row>
    <row r="1625" spans="1:12" ht="41.25" customHeight="1">
      <c r="A1625" s="18" t="s">
        <v>2310</v>
      </c>
      <c r="B1625" s="19" t="s">
        <v>230</v>
      </c>
      <c r="C1625" s="19" t="s">
        <v>2134</v>
      </c>
      <c r="D1625" s="89" t="s">
        <v>2135</v>
      </c>
      <c r="E1625" s="19" t="s">
        <v>2306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IF(COUNTIFS($E$3:E2277,E1625)=1, K1625, 0)</f>
        <v>0</v>
      </c>
    </row>
    <row r="1626" spans="1:12" ht="41.25" customHeight="1">
      <c r="A1626" s="18" t="s">
        <v>2311</v>
      </c>
      <c r="B1626" s="19" t="s">
        <v>230</v>
      </c>
      <c r="C1626" s="19" t="s">
        <v>2134</v>
      </c>
      <c r="D1626" s="89" t="s">
        <v>2135</v>
      </c>
      <c r="E1626" s="19" t="s">
        <v>2306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IF(COUNTIFS($E$3:E2278,E1626)=1, K1626, 0)</f>
        <v>0</v>
      </c>
    </row>
    <row r="1627" spans="1:12" ht="41.25" customHeight="1">
      <c r="A1627" s="18" t="s">
        <v>2312</v>
      </c>
      <c r="B1627" s="19" t="s">
        <v>230</v>
      </c>
      <c r="C1627" s="19" t="s">
        <v>2134</v>
      </c>
      <c r="D1627" s="89" t="s">
        <v>2135</v>
      </c>
      <c r="E1627" s="19" t="s">
        <v>2306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IF(COUNTIFS($E$3:E2279,E1627)=1, K1627, 0)</f>
        <v>0</v>
      </c>
    </row>
    <row r="1628" spans="1:12" ht="41.25" customHeight="1">
      <c r="A1628" s="18" t="s">
        <v>2313</v>
      </c>
      <c r="B1628" s="19" t="s">
        <v>230</v>
      </c>
      <c r="C1628" s="19" t="s">
        <v>2134</v>
      </c>
      <c r="D1628" s="89" t="s">
        <v>2135</v>
      </c>
      <c r="E1628" s="19" t="s">
        <v>2306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IF(COUNTIFS($E$3:E2280,E1628)=1, K1628, 0)</f>
        <v>0</v>
      </c>
    </row>
    <row r="1629" spans="1:12" ht="41.25" customHeight="1">
      <c r="A1629" s="18" t="s">
        <v>2314</v>
      </c>
      <c r="B1629" s="19" t="s">
        <v>230</v>
      </c>
      <c r="C1629" s="19" t="s">
        <v>2134</v>
      </c>
      <c r="D1629" s="89" t="s">
        <v>2135</v>
      </c>
      <c r="E1629" s="19" t="s">
        <v>2306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IF(COUNTIFS($E$3:E2281,E1629)=1, K1629, 0)</f>
        <v>0</v>
      </c>
    </row>
    <row r="1630" spans="1:12" ht="41.25" customHeight="1">
      <c r="A1630" s="18" t="s">
        <v>2315</v>
      </c>
      <c r="B1630" s="19" t="s">
        <v>230</v>
      </c>
      <c r="C1630" s="19" t="s">
        <v>2134</v>
      </c>
      <c r="D1630" s="89" t="s">
        <v>2135</v>
      </c>
      <c r="E1630" s="19" t="s">
        <v>2306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IF(COUNTIFS($E$3:E2282,E1630)=1, K1630, 0)</f>
        <v>0</v>
      </c>
    </row>
    <row r="1631" spans="1:12" ht="41.25" customHeight="1">
      <c r="A1631" s="18" t="s">
        <v>2316</v>
      </c>
      <c r="B1631" s="19" t="s">
        <v>230</v>
      </c>
      <c r="C1631" s="19" t="s">
        <v>2134</v>
      </c>
      <c r="D1631" s="89" t="s">
        <v>2135</v>
      </c>
      <c r="E1631" s="19" t="s">
        <v>2306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IF(COUNTIFS($E$3:E2283,E1631)=1, K1631, 0)</f>
        <v>0</v>
      </c>
    </row>
    <row r="1632" spans="1:12" ht="41.25" customHeight="1">
      <c r="A1632" s="18" t="s">
        <v>2317</v>
      </c>
      <c r="B1632" s="19" t="s">
        <v>230</v>
      </c>
      <c r="C1632" s="19" t="s">
        <v>2134</v>
      </c>
      <c r="D1632" s="89" t="s">
        <v>2135</v>
      </c>
      <c r="E1632" s="19" t="s">
        <v>2306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IF(COUNTIFS($E$3:E2284,E1632)=1, K1632, 0)</f>
        <v>0</v>
      </c>
    </row>
    <row r="1633" spans="1:12" ht="41.25" customHeight="1">
      <c r="A1633" s="18" t="s">
        <v>2318</v>
      </c>
      <c r="B1633" s="19" t="s">
        <v>230</v>
      </c>
      <c r="C1633" s="19" t="s">
        <v>2134</v>
      </c>
      <c r="D1633" s="89" t="s">
        <v>2135</v>
      </c>
      <c r="E1633" s="19" t="s">
        <v>2306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IF(COUNTIFS($E$3:E2285,E1633)=1, K1633, 0)</f>
        <v>0</v>
      </c>
    </row>
    <row r="1634" spans="1:12" ht="41.25" customHeight="1">
      <c r="A1634" s="18" t="s">
        <v>2319</v>
      </c>
      <c r="B1634" s="19" t="s">
        <v>230</v>
      </c>
      <c r="C1634" s="19" t="s">
        <v>2134</v>
      </c>
      <c r="D1634" s="89" t="s">
        <v>2135</v>
      </c>
      <c r="E1634" s="19" t="s">
        <v>2306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IF(COUNTIFS($E$3:E2286,E1634)=1, K1634, 0)</f>
        <v>0</v>
      </c>
    </row>
    <row r="1635" spans="1:12" ht="41.25" customHeight="1">
      <c r="A1635" s="18" t="s">
        <v>2320</v>
      </c>
      <c r="B1635" s="19" t="s">
        <v>230</v>
      </c>
      <c r="C1635" s="19" t="s">
        <v>2134</v>
      </c>
      <c r="D1635" s="89" t="s">
        <v>2135</v>
      </c>
      <c r="E1635" s="19" t="s">
        <v>2306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IF(COUNTIFS($E$3:E2287,E1635)=1, K1635, 0)</f>
        <v>0</v>
      </c>
    </row>
    <row r="1636" spans="1:12" ht="41.25" customHeight="1">
      <c r="A1636" s="18" t="s">
        <v>2321</v>
      </c>
      <c r="B1636" s="19" t="s">
        <v>230</v>
      </c>
      <c r="C1636" s="19" t="s">
        <v>2134</v>
      </c>
      <c r="D1636" s="89" t="s">
        <v>2135</v>
      </c>
      <c r="E1636" s="19" t="s">
        <v>2306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IF(COUNTIFS($E$3:E2288,E1636)=1, K1636, 0)</f>
        <v>0</v>
      </c>
    </row>
    <row r="1637" spans="1:12" ht="41.25" customHeight="1">
      <c r="A1637" s="18" t="s">
        <v>2322</v>
      </c>
      <c r="B1637" s="19" t="s">
        <v>1046</v>
      </c>
      <c r="C1637" s="19" t="s">
        <v>2134</v>
      </c>
      <c r="D1637" s="89" t="s">
        <v>2135</v>
      </c>
      <c r="E1637" s="19" t="s">
        <v>2306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2173</v>
      </c>
      <c r="K1637" s="79">
        <v>3731</v>
      </c>
      <c r="L1637" s="78">
        <f>IF(COUNTIFS($E$3:E2289,E1637)=1, K1637, 0)</f>
        <v>0</v>
      </c>
    </row>
    <row r="1638" spans="1:12" ht="41.25" customHeight="1">
      <c r="A1638" s="18" t="s">
        <v>2323</v>
      </c>
      <c r="B1638" s="19" t="s">
        <v>1046</v>
      </c>
      <c r="C1638" s="19" t="s">
        <v>2134</v>
      </c>
      <c r="D1638" s="89" t="s">
        <v>2135</v>
      </c>
      <c r="E1638" s="19" t="s">
        <v>2306</v>
      </c>
      <c r="F1638" s="21"/>
      <c r="G1638" s="19" t="s">
        <v>2277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IF(COUNTIFS($E$3:E2290,E1638)=1, K1638, 0)</f>
        <v>0</v>
      </c>
    </row>
    <row r="1639" spans="1:12" ht="41.25" customHeight="1">
      <c r="A1639" s="18" t="s">
        <v>2324</v>
      </c>
      <c r="B1639" s="19" t="s">
        <v>1046</v>
      </c>
      <c r="C1639" s="19" t="s">
        <v>2134</v>
      </c>
      <c r="D1639" s="89" t="s">
        <v>2135</v>
      </c>
      <c r="E1639" s="19" t="s">
        <v>2306</v>
      </c>
      <c r="F1639" s="21"/>
      <c r="G1639" s="19" t="s">
        <v>2309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IF(COUNTIFS($E$3:E2291,E1639)=1, K1639, 0)</f>
        <v>0</v>
      </c>
    </row>
    <row r="1640" spans="1:12" ht="41.25" customHeight="1">
      <c r="A1640" s="18" t="s">
        <v>2325</v>
      </c>
      <c r="B1640" s="19" t="s">
        <v>1046</v>
      </c>
      <c r="C1640" s="19" t="s">
        <v>2134</v>
      </c>
      <c r="D1640" s="89" t="s">
        <v>2135</v>
      </c>
      <c r="E1640" s="19" t="s">
        <v>2306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IF(COUNTIFS($E$3:E2292,E1640)=1, K1640, 0)</f>
        <v>0</v>
      </c>
    </row>
    <row r="1641" spans="1:12" ht="41.25" customHeight="1">
      <c r="A1641" s="18" t="s">
        <v>2326</v>
      </c>
      <c r="B1641" s="19" t="s">
        <v>1046</v>
      </c>
      <c r="C1641" s="19" t="s">
        <v>2134</v>
      </c>
      <c r="D1641" s="89" t="s">
        <v>2135</v>
      </c>
      <c r="E1641" s="19" t="s">
        <v>2306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IF(COUNTIFS($E$3:E2293,E1641)=1, K1641, 0)</f>
        <v>0</v>
      </c>
    </row>
    <row r="1642" spans="1:12" ht="41.25" customHeight="1">
      <c r="A1642" s="18" t="s">
        <v>2327</v>
      </c>
      <c r="B1642" s="19" t="s">
        <v>1046</v>
      </c>
      <c r="C1642" s="19" t="s">
        <v>2134</v>
      </c>
      <c r="D1642" s="89" t="s">
        <v>2135</v>
      </c>
      <c r="E1642" s="19" t="s">
        <v>2306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IF(COUNTIFS($E$3:E2294,E1642)=1, K1642, 0)</f>
        <v>0</v>
      </c>
    </row>
    <row r="1643" spans="1:12" ht="41.25" customHeight="1">
      <c r="A1643" s="18" t="s">
        <v>2328</v>
      </c>
      <c r="B1643" s="19" t="s">
        <v>1046</v>
      </c>
      <c r="C1643" s="19" t="s">
        <v>2134</v>
      </c>
      <c r="D1643" s="89" t="s">
        <v>2135</v>
      </c>
      <c r="E1643" s="19" t="s">
        <v>2306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IF(COUNTIFS($E$3:E2295,E1643)=1, K1643, 0)</f>
        <v>0</v>
      </c>
    </row>
    <row r="1644" spans="1:12" ht="41.25" customHeight="1">
      <c r="A1644" s="18" t="s">
        <v>2329</v>
      </c>
      <c r="B1644" s="19" t="s">
        <v>1046</v>
      </c>
      <c r="C1644" s="19" t="s">
        <v>2134</v>
      </c>
      <c r="D1644" s="89" t="s">
        <v>2135</v>
      </c>
      <c r="E1644" s="19" t="s">
        <v>2306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IF(COUNTIFS($E$3:E2296,E1644)=1, K1644, 0)</f>
        <v>0</v>
      </c>
    </row>
    <row r="1645" spans="1:12" ht="41.25" customHeight="1">
      <c r="A1645" s="18" t="s">
        <v>2330</v>
      </c>
      <c r="B1645" s="19" t="s">
        <v>1046</v>
      </c>
      <c r="C1645" s="19" t="s">
        <v>2134</v>
      </c>
      <c r="D1645" s="89" t="s">
        <v>2135</v>
      </c>
      <c r="E1645" s="19" t="s">
        <v>2306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IF(COUNTIFS($E$3:E2297,E1645)=1, K1645, 0)</f>
        <v>0</v>
      </c>
    </row>
    <row r="1646" spans="1:12" ht="41.25" customHeight="1">
      <c r="A1646" s="18" t="s">
        <v>2331</v>
      </c>
      <c r="B1646" s="19" t="s">
        <v>1046</v>
      </c>
      <c r="C1646" s="19" t="s">
        <v>2134</v>
      </c>
      <c r="D1646" s="89" t="s">
        <v>2135</v>
      </c>
      <c r="E1646" s="19" t="s">
        <v>2306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IF(COUNTIFS($E$3:E2298,E1646)=1, K1646, 0)</f>
        <v>0</v>
      </c>
    </row>
    <row r="1647" spans="1:12" ht="41.25" customHeight="1">
      <c r="A1647" s="18" t="s">
        <v>2332</v>
      </c>
      <c r="B1647" s="19" t="s">
        <v>1046</v>
      </c>
      <c r="C1647" s="19" t="s">
        <v>2134</v>
      </c>
      <c r="D1647" s="89" t="s">
        <v>2135</v>
      </c>
      <c r="E1647" s="19" t="s">
        <v>2306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IF(COUNTIFS($E$3:E2299,E1647)=1, K1647, 0)</f>
        <v>0</v>
      </c>
    </row>
    <row r="1648" spans="1:12" ht="41.25" customHeight="1">
      <c r="A1648" s="18" t="s">
        <v>2333</v>
      </c>
      <c r="B1648" s="19" t="s">
        <v>1046</v>
      </c>
      <c r="C1648" s="19" t="s">
        <v>2134</v>
      </c>
      <c r="D1648" s="89" t="s">
        <v>2135</v>
      </c>
      <c r="E1648" s="19" t="s">
        <v>2306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IF(COUNTIFS($E$3:E2300,E1648)=1, K1648, 0)</f>
        <v>0</v>
      </c>
    </row>
    <row r="1649" spans="1:12" ht="41.25" customHeight="1">
      <c r="A1649" s="18" t="s">
        <v>2334</v>
      </c>
      <c r="B1649" s="19" t="s">
        <v>1046</v>
      </c>
      <c r="C1649" s="19" t="s">
        <v>2134</v>
      </c>
      <c r="D1649" s="89" t="s">
        <v>2135</v>
      </c>
      <c r="E1649" s="19" t="s">
        <v>2306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IF(COUNTIFS($E$3:E2301,E1649)=1, K1649, 0)</f>
        <v>0</v>
      </c>
    </row>
    <row r="1650" spans="1:12" ht="41.25" customHeight="1">
      <c r="A1650" s="18" t="s">
        <v>2335</v>
      </c>
      <c r="B1650" s="19" t="s">
        <v>1046</v>
      </c>
      <c r="C1650" s="19" t="s">
        <v>2134</v>
      </c>
      <c r="D1650" s="89" t="s">
        <v>2135</v>
      </c>
      <c r="E1650" s="19" t="s">
        <v>2306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IF(COUNTIFS($E$3:E2302,E1650)=1, K1650, 0)</f>
        <v>0</v>
      </c>
    </row>
    <row r="1651" spans="1:12" ht="41.25" customHeight="1">
      <c r="A1651" s="18" t="s">
        <v>2336</v>
      </c>
      <c r="B1651" s="19" t="s">
        <v>1046</v>
      </c>
      <c r="C1651" s="19" t="s">
        <v>2134</v>
      </c>
      <c r="D1651" s="89" t="s">
        <v>2135</v>
      </c>
      <c r="E1651" s="19" t="s">
        <v>2306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IF(COUNTIFS($E$3:E2303,E1651)=1, K1651, 0)</f>
        <v>0</v>
      </c>
    </row>
    <row r="1652" spans="1:12" ht="41.25" customHeight="1">
      <c r="A1652" s="18" t="s">
        <v>2337</v>
      </c>
      <c r="B1652" s="19" t="s">
        <v>201</v>
      </c>
      <c r="C1652" s="19" t="s">
        <v>2134</v>
      </c>
      <c r="D1652" s="89" t="s">
        <v>2135</v>
      </c>
      <c r="E1652" s="19" t="s">
        <v>2338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2173</v>
      </c>
      <c r="K1652" s="79">
        <v>30001</v>
      </c>
      <c r="L1652" s="78">
        <f>IF(COUNTIFS($E$3:E2304,E1652)=1, K1652, 0)</f>
        <v>0</v>
      </c>
    </row>
    <row r="1653" spans="1:12" ht="41.25" customHeight="1">
      <c r="A1653" s="18" t="s">
        <v>2339</v>
      </c>
      <c r="B1653" s="19" t="s">
        <v>201</v>
      </c>
      <c r="C1653" s="19" t="s">
        <v>2134</v>
      </c>
      <c r="D1653" s="89" t="s">
        <v>2135</v>
      </c>
      <c r="E1653" s="19" t="s">
        <v>2338</v>
      </c>
      <c r="F1653" s="21"/>
      <c r="G1653" s="19" t="s">
        <v>2277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IF(COUNTIFS($E$3:E2305,E1653)=1, K1653, 0)</f>
        <v>0</v>
      </c>
    </row>
    <row r="1654" spans="1:12" ht="41.25" customHeight="1">
      <c r="A1654" s="18" t="s">
        <v>2340</v>
      </c>
      <c r="B1654" s="19" t="s">
        <v>201</v>
      </c>
      <c r="C1654" s="19" t="s">
        <v>2134</v>
      </c>
      <c r="D1654" s="89" t="s">
        <v>2135</v>
      </c>
      <c r="E1654" s="19" t="s">
        <v>2338</v>
      </c>
      <c r="F1654" s="21"/>
      <c r="G1654" s="19" t="s">
        <v>2309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IF(COUNTIFS($E$3:E2306,E1654)=1, K1654, 0)</f>
        <v>0</v>
      </c>
    </row>
    <row r="1655" spans="1:12" ht="41.25" customHeight="1">
      <c r="A1655" s="18" t="s">
        <v>2341</v>
      </c>
      <c r="B1655" s="19" t="s">
        <v>201</v>
      </c>
      <c r="C1655" s="19" t="s">
        <v>2134</v>
      </c>
      <c r="D1655" s="89" t="s">
        <v>2135</v>
      </c>
      <c r="E1655" s="19" t="s">
        <v>2338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2173</v>
      </c>
      <c r="K1655" s="79">
        <v>30001</v>
      </c>
      <c r="L1655" s="78">
        <f>IF(COUNTIFS($E$3:E2307,E1655)=1, K1655, 0)</f>
        <v>0</v>
      </c>
    </row>
    <row r="1656" spans="1:12" ht="41.25" customHeight="1">
      <c r="A1656" s="18" t="s">
        <v>2342</v>
      </c>
      <c r="B1656" s="19" t="s">
        <v>201</v>
      </c>
      <c r="C1656" s="19" t="s">
        <v>2134</v>
      </c>
      <c r="D1656" s="89" t="s">
        <v>2135</v>
      </c>
      <c r="E1656" s="19" t="s">
        <v>2338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IF(COUNTIFS($E$3:E2308,E1656)=1, K1656, 0)</f>
        <v>0</v>
      </c>
    </row>
    <row r="1657" spans="1:12" ht="41.25" customHeight="1">
      <c r="A1657" s="18" t="s">
        <v>2343</v>
      </c>
      <c r="B1657" s="19" t="s">
        <v>201</v>
      </c>
      <c r="C1657" s="19" t="s">
        <v>2134</v>
      </c>
      <c r="D1657" s="89" t="s">
        <v>2135</v>
      </c>
      <c r="E1657" s="19" t="s">
        <v>2338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IF(COUNTIFS($E$3:E2309,E1657)=1, K1657, 0)</f>
        <v>0</v>
      </c>
    </row>
    <row r="1658" spans="1:12" ht="41.25" customHeight="1">
      <c r="A1658" s="18" t="s">
        <v>2344</v>
      </c>
      <c r="B1658" s="19" t="s">
        <v>201</v>
      </c>
      <c r="C1658" s="19" t="s">
        <v>2134</v>
      </c>
      <c r="D1658" s="89" t="s">
        <v>2135</v>
      </c>
      <c r="E1658" s="19" t="s">
        <v>2338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2173</v>
      </c>
      <c r="K1658" s="79">
        <v>30001</v>
      </c>
      <c r="L1658" s="78">
        <f>IF(COUNTIFS($E$3:E2310,E1658)=1, K1658, 0)</f>
        <v>0</v>
      </c>
    </row>
    <row r="1659" spans="1:12" ht="41.25" customHeight="1">
      <c r="A1659" s="18" t="s">
        <v>2345</v>
      </c>
      <c r="B1659" s="19" t="s">
        <v>201</v>
      </c>
      <c r="C1659" s="19" t="s">
        <v>2134</v>
      </c>
      <c r="D1659" s="89" t="s">
        <v>2135</v>
      </c>
      <c r="E1659" s="19" t="s">
        <v>2338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IF(COUNTIFS($E$3:E2311,E1659)=1, K1659, 0)</f>
        <v>0</v>
      </c>
    </row>
    <row r="1660" spans="1:12" ht="41.25" customHeight="1">
      <c r="A1660" s="18" t="s">
        <v>2346</v>
      </c>
      <c r="B1660" s="19" t="s">
        <v>201</v>
      </c>
      <c r="C1660" s="19" t="s">
        <v>2134</v>
      </c>
      <c r="D1660" s="89" t="s">
        <v>2135</v>
      </c>
      <c r="E1660" s="19" t="s">
        <v>2338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IF(COUNTIFS($E$3:E2312,E1660)=1, K1660, 0)</f>
        <v>0</v>
      </c>
    </row>
    <row r="1661" spans="1:12" ht="41.25" customHeight="1">
      <c r="A1661" s="18" t="s">
        <v>2347</v>
      </c>
      <c r="B1661" s="19" t="s">
        <v>201</v>
      </c>
      <c r="C1661" s="19" t="s">
        <v>2134</v>
      </c>
      <c r="D1661" s="89" t="s">
        <v>2135</v>
      </c>
      <c r="E1661" s="19" t="s">
        <v>2338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IF(COUNTIFS($E$3:E2313,E1661)=1, K1661, 0)</f>
        <v>0</v>
      </c>
    </row>
    <row r="1662" spans="1:12" ht="41.25" customHeight="1">
      <c r="A1662" s="18" t="s">
        <v>2348</v>
      </c>
      <c r="B1662" s="19" t="s">
        <v>201</v>
      </c>
      <c r="C1662" s="19" t="s">
        <v>2134</v>
      </c>
      <c r="D1662" s="89" t="s">
        <v>2135</v>
      </c>
      <c r="E1662" s="19" t="s">
        <v>2338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IF(COUNTIFS($E$3:E2314,E1662)=1, K1662, 0)</f>
        <v>0</v>
      </c>
    </row>
    <row r="1663" spans="1:12" ht="41.25" customHeight="1">
      <c r="A1663" s="18" t="s">
        <v>2349</v>
      </c>
      <c r="B1663" s="19" t="s">
        <v>201</v>
      </c>
      <c r="C1663" s="19" t="s">
        <v>2134</v>
      </c>
      <c r="D1663" s="89" t="s">
        <v>2135</v>
      </c>
      <c r="E1663" s="19" t="s">
        <v>2338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IF(COUNTIFS($E$3:E2315,E1663)=1, K1663, 0)</f>
        <v>0</v>
      </c>
    </row>
    <row r="1664" spans="1:12" ht="41.25" customHeight="1">
      <c r="A1664" s="18" t="s">
        <v>2350</v>
      </c>
      <c r="B1664" s="19" t="s">
        <v>201</v>
      </c>
      <c r="C1664" s="19" t="s">
        <v>2134</v>
      </c>
      <c r="D1664" s="89" t="s">
        <v>2135</v>
      </c>
      <c r="E1664" s="19" t="s">
        <v>2338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IF(COUNTIFS($E$3:E2316,E1664)=1, K1664, 0)</f>
        <v>0</v>
      </c>
    </row>
    <row r="1665" spans="1:12" ht="41.25" customHeight="1">
      <c r="A1665" s="18" t="s">
        <v>2351</v>
      </c>
      <c r="B1665" s="19" t="s">
        <v>201</v>
      </c>
      <c r="C1665" s="19" t="s">
        <v>2134</v>
      </c>
      <c r="D1665" s="89" t="s">
        <v>2135</v>
      </c>
      <c r="E1665" s="19" t="s">
        <v>2338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IF(COUNTIFS($E$3:E2317,E1665)=1, K1665, 0)</f>
        <v>0</v>
      </c>
    </row>
    <row r="1666" spans="1:12" ht="41.25" customHeight="1">
      <c r="A1666" s="18" t="s">
        <v>2352</v>
      </c>
      <c r="B1666" s="19" t="s">
        <v>201</v>
      </c>
      <c r="C1666" s="19" t="s">
        <v>2134</v>
      </c>
      <c r="D1666" s="89" t="s">
        <v>2135</v>
      </c>
      <c r="E1666" s="19" t="s">
        <v>2338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IF(COUNTIFS($E$3:E2318,E1666)=1, K1666, 0)</f>
        <v>0</v>
      </c>
    </row>
    <row r="1667" spans="1:12" ht="41.25" customHeight="1">
      <c r="A1667" s="18" t="s">
        <v>2353</v>
      </c>
      <c r="B1667" s="19" t="s">
        <v>230</v>
      </c>
      <c r="C1667" s="19" t="s">
        <v>2134</v>
      </c>
      <c r="D1667" s="89" t="s">
        <v>2135</v>
      </c>
      <c r="E1667" s="19" t="s">
        <v>2338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2173</v>
      </c>
      <c r="K1667" s="79">
        <v>5982</v>
      </c>
      <c r="L1667" s="78">
        <f>IF(COUNTIFS($E$3:E2319,E1667)=1, K1667, 0)</f>
        <v>0</v>
      </c>
    </row>
    <row r="1668" spans="1:12" ht="41.25" customHeight="1">
      <c r="A1668" s="18" t="s">
        <v>2354</v>
      </c>
      <c r="B1668" s="19" t="s">
        <v>230</v>
      </c>
      <c r="C1668" s="19" t="s">
        <v>2134</v>
      </c>
      <c r="D1668" s="89" t="s">
        <v>2135</v>
      </c>
      <c r="E1668" s="19" t="s">
        <v>2338</v>
      </c>
      <c r="F1668" s="21"/>
      <c r="G1668" s="19" t="s">
        <v>2277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IF(COUNTIFS($E$3:E2320,E1668)=1, K1668, 0)</f>
        <v>0</v>
      </c>
    </row>
    <row r="1669" spans="1:12" ht="41.25" customHeight="1">
      <c r="A1669" s="18" t="s">
        <v>2355</v>
      </c>
      <c r="B1669" s="19" t="s">
        <v>230</v>
      </c>
      <c r="C1669" s="19" t="s">
        <v>2134</v>
      </c>
      <c r="D1669" s="89" t="s">
        <v>2135</v>
      </c>
      <c r="E1669" s="19" t="s">
        <v>2338</v>
      </c>
      <c r="F1669" s="21"/>
      <c r="G1669" s="19" t="s">
        <v>2309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IF(COUNTIFS($E$3:E2321,E1669)=1, K1669, 0)</f>
        <v>0</v>
      </c>
    </row>
    <row r="1670" spans="1:12" ht="41.25" customHeight="1">
      <c r="A1670" s="18" t="s">
        <v>2356</v>
      </c>
      <c r="B1670" s="19" t="s">
        <v>230</v>
      </c>
      <c r="C1670" s="19" t="s">
        <v>2134</v>
      </c>
      <c r="D1670" s="89" t="s">
        <v>2135</v>
      </c>
      <c r="E1670" s="19" t="s">
        <v>2338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2173</v>
      </c>
      <c r="K1670" s="79">
        <v>5982</v>
      </c>
      <c r="L1670" s="78">
        <f>IF(COUNTIFS($E$3:E2322,E1670)=1, K1670, 0)</f>
        <v>0</v>
      </c>
    </row>
    <row r="1671" spans="1:12" ht="41.25" customHeight="1">
      <c r="A1671" s="18" t="s">
        <v>2357</v>
      </c>
      <c r="B1671" s="19" t="s">
        <v>230</v>
      </c>
      <c r="C1671" s="19" t="s">
        <v>2134</v>
      </c>
      <c r="D1671" s="89" t="s">
        <v>2135</v>
      </c>
      <c r="E1671" s="19" t="s">
        <v>2338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IF(COUNTIFS($E$3:E2323,E1671)=1, K1671, 0)</f>
        <v>0</v>
      </c>
    </row>
    <row r="1672" spans="1:12" ht="41.25" customHeight="1">
      <c r="A1672" s="18" t="s">
        <v>2358</v>
      </c>
      <c r="B1672" s="19" t="s">
        <v>230</v>
      </c>
      <c r="C1672" s="19" t="s">
        <v>2134</v>
      </c>
      <c r="D1672" s="89" t="s">
        <v>2135</v>
      </c>
      <c r="E1672" s="19" t="s">
        <v>2338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IF(COUNTIFS($E$3:E2324,E1672)=1, K1672, 0)</f>
        <v>0</v>
      </c>
    </row>
    <row r="1673" spans="1:12" ht="41.25" customHeight="1">
      <c r="A1673" s="18" t="s">
        <v>2359</v>
      </c>
      <c r="B1673" s="19" t="s">
        <v>230</v>
      </c>
      <c r="C1673" s="19" t="s">
        <v>2134</v>
      </c>
      <c r="D1673" s="89" t="s">
        <v>2135</v>
      </c>
      <c r="E1673" s="19" t="s">
        <v>2338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2173</v>
      </c>
      <c r="K1673" s="79">
        <v>5982</v>
      </c>
      <c r="L1673" s="78">
        <f>IF(COUNTIFS($E$3:E2325,E1673)=1, K1673, 0)</f>
        <v>0</v>
      </c>
    </row>
    <row r="1674" spans="1:12" ht="41.25" customHeight="1">
      <c r="A1674" s="18" t="s">
        <v>2360</v>
      </c>
      <c r="B1674" s="19" t="s">
        <v>230</v>
      </c>
      <c r="C1674" s="19" t="s">
        <v>2134</v>
      </c>
      <c r="D1674" s="89" t="s">
        <v>2135</v>
      </c>
      <c r="E1674" s="19" t="s">
        <v>2338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IF(COUNTIFS($E$3:E2326,E1674)=1, K1674, 0)</f>
        <v>0</v>
      </c>
    </row>
    <row r="1675" spans="1:12" ht="41.25" customHeight="1">
      <c r="A1675" s="18" t="s">
        <v>2361</v>
      </c>
      <c r="B1675" s="19" t="s">
        <v>230</v>
      </c>
      <c r="C1675" s="19" t="s">
        <v>2134</v>
      </c>
      <c r="D1675" s="89" t="s">
        <v>2135</v>
      </c>
      <c r="E1675" s="19" t="s">
        <v>2338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IF(COUNTIFS($E$3:E2327,E1675)=1, K1675, 0)</f>
        <v>0</v>
      </c>
    </row>
    <row r="1676" spans="1:12" ht="41.25" customHeight="1">
      <c r="A1676" s="18" t="s">
        <v>2362</v>
      </c>
      <c r="B1676" s="19" t="s">
        <v>230</v>
      </c>
      <c r="C1676" s="19" t="s">
        <v>2134</v>
      </c>
      <c r="D1676" s="89" t="s">
        <v>2135</v>
      </c>
      <c r="E1676" s="19" t="s">
        <v>2338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IF(COUNTIFS($E$3:E2328,E1676)=1, K1676, 0)</f>
        <v>0</v>
      </c>
    </row>
    <row r="1677" spans="1:12" ht="41.25" customHeight="1">
      <c r="A1677" s="18" t="s">
        <v>2363</v>
      </c>
      <c r="B1677" s="19" t="s">
        <v>230</v>
      </c>
      <c r="C1677" s="19" t="s">
        <v>2134</v>
      </c>
      <c r="D1677" s="89" t="s">
        <v>2135</v>
      </c>
      <c r="E1677" s="19" t="s">
        <v>2338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IF(COUNTIFS($E$3:E2329,E1677)=1, K1677, 0)</f>
        <v>0</v>
      </c>
    </row>
    <row r="1678" spans="1:12" ht="41.25" customHeight="1">
      <c r="A1678" s="18" t="s">
        <v>2364</v>
      </c>
      <c r="B1678" s="19" t="s">
        <v>230</v>
      </c>
      <c r="C1678" s="19" t="s">
        <v>2134</v>
      </c>
      <c r="D1678" s="89" t="s">
        <v>2135</v>
      </c>
      <c r="E1678" s="19" t="s">
        <v>2338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IF(COUNTIFS($E$3:E2330,E1678)=1, K1678, 0)</f>
        <v>0</v>
      </c>
    </row>
    <row r="1679" spans="1:12" ht="41.25" customHeight="1">
      <c r="A1679" s="18" t="s">
        <v>2365</v>
      </c>
      <c r="B1679" s="19" t="s">
        <v>230</v>
      </c>
      <c r="C1679" s="19" t="s">
        <v>2134</v>
      </c>
      <c r="D1679" s="89" t="s">
        <v>2135</v>
      </c>
      <c r="E1679" s="19" t="s">
        <v>2338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IF(COUNTIFS($E$3:E2331,E1679)=1, K1679, 0)</f>
        <v>0</v>
      </c>
    </row>
    <row r="1680" spans="1:12" ht="41.25" customHeight="1">
      <c r="A1680" s="18" t="s">
        <v>2366</v>
      </c>
      <c r="B1680" s="19" t="s">
        <v>230</v>
      </c>
      <c r="C1680" s="19" t="s">
        <v>2134</v>
      </c>
      <c r="D1680" s="89" t="s">
        <v>2135</v>
      </c>
      <c r="E1680" s="19" t="s">
        <v>2338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IF(COUNTIFS($E$3:E2332,E1680)=1, K1680, 0)</f>
        <v>0</v>
      </c>
    </row>
    <row r="1681" spans="1:12" ht="41.25" customHeight="1">
      <c r="A1681" s="18" t="s">
        <v>2367</v>
      </c>
      <c r="B1681" s="19" t="s">
        <v>230</v>
      </c>
      <c r="C1681" s="19" t="s">
        <v>2134</v>
      </c>
      <c r="D1681" s="89" t="s">
        <v>2135</v>
      </c>
      <c r="E1681" s="19" t="s">
        <v>2338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IF(COUNTIFS($E$3:E2333,E1681)=1, K1681, 0)</f>
        <v>0</v>
      </c>
    </row>
    <row r="1682" spans="1:12" ht="41.25" customHeight="1">
      <c r="A1682" s="18" t="s">
        <v>2368</v>
      </c>
      <c r="B1682" s="19" t="s">
        <v>230</v>
      </c>
      <c r="C1682" s="19" t="s">
        <v>2134</v>
      </c>
      <c r="D1682" s="89" t="s">
        <v>2135</v>
      </c>
      <c r="E1682" s="19" t="s">
        <v>2369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IF(COUNTIFS($E$3:E2334,E1682)=1, K1682, 0)</f>
        <v>0</v>
      </c>
    </row>
    <row r="1683" spans="1:12" ht="41.25" customHeight="1">
      <c r="A1683" s="18" t="s">
        <v>2370</v>
      </c>
      <c r="B1683" s="19" t="s">
        <v>230</v>
      </c>
      <c r="C1683" s="19" t="s">
        <v>2134</v>
      </c>
      <c r="D1683" s="89" t="s">
        <v>2135</v>
      </c>
      <c r="E1683" s="19" t="s">
        <v>2369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IF(COUNTIFS($E$3:E2335,E1683)=1, K1683, 0)</f>
        <v>0</v>
      </c>
    </row>
    <row r="1684" spans="1:12" ht="41.25" customHeight="1">
      <c r="A1684" s="18" t="s">
        <v>2371</v>
      </c>
      <c r="B1684" s="19" t="s">
        <v>230</v>
      </c>
      <c r="C1684" s="19" t="s">
        <v>2134</v>
      </c>
      <c r="D1684" s="89" t="s">
        <v>2135</v>
      </c>
      <c r="E1684" s="19" t="s">
        <v>2369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IF(COUNTIFS($E$3:E2336,E1684)=1, K1684, 0)</f>
        <v>0</v>
      </c>
    </row>
    <row r="1685" spans="1:12" ht="41.25" customHeight="1">
      <c r="A1685" s="18" t="s">
        <v>2372</v>
      </c>
      <c r="B1685" s="19" t="s">
        <v>230</v>
      </c>
      <c r="C1685" s="19" t="s">
        <v>2134</v>
      </c>
      <c r="D1685" s="89" t="s">
        <v>2135</v>
      </c>
      <c r="E1685" s="19" t="s">
        <v>2369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IF(COUNTIFS($E$3:E2337,E1685)=1, K1685, 0)</f>
        <v>0</v>
      </c>
    </row>
    <row r="1686" spans="1:12" ht="41.25" customHeight="1">
      <c r="A1686" s="18" t="s">
        <v>2373</v>
      </c>
      <c r="B1686" s="19" t="s">
        <v>230</v>
      </c>
      <c r="C1686" s="19" t="s">
        <v>2134</v>
      </c>
      <c r="D1686" s="89" t="s">
        <v>2135</v>
      </c>
      <c r="E1686" s="19" t="s">
        <v>2369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IF(COUNTIFS($E$3:E2338,E1686)=1, K1686, 0)</f>
        <v>0</v>
      </c>
    </row>
    <row r="1687" spans="1:12" ht="41.25" customHeight="1">
      <c r="A1687" s="18" t="s">
        <v>2374</v>
      </c>
      <c r="B1687" s="19" t="s">
        <v>230</v>
      </c>
      <c r="C1687" s="19" t="s">
        <v>2134</v>
      </c>
      <c r="D1687" s="89" t="s">
        <v>2135</v>
      </c>
      <c r="E1687" s="19" t="s">
        <v>2369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IF(COUNTIFS($E$3:E2339,E1687)=1, K1687, 0)</f>
        <v>0</v>
      </c>
    </row>
    <row r="1688" spans="1:12" ht="41.25" customHeight="1">
      <c r="A1688" s="18" t="s">
        <v>2375</v>
      </c>
      <c r="B1688" s="19" t="s">
        <v>230</v>
      </c>
      <c r="C1688" s="19" t="s">
        <v>2134</v>
      </c>
      <c r="D1688" s="89" t="s">
        <v>2135</v>
      </c>
      <c r="E1688" s="19" t="s">
        <v>2369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IF(COUNTIFS($E$3:E2340,E1688)=1, K1688, 0)</f>
        <v>0</v>
      </c>
    </row>
    <row r="1689" spans="1:12" ht="41.25" customHeight="1">
      <c r="A1689" s="18" t="s">
        <v>2376</v>
      </c>
      <c r="B1689" s="19" t="s">
        <v>230</v>
      </c>
      <c r="C1689" s="19" t="s">
        <v>2134</v>
      </c>
      <c r="D1689" s="89" t="s">
        <v>2135</v>
      </c>
      <c r="E1689" s="19" t="s">
        <v>2369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IF(COUNTIFS($E$3:E2341,E1689)=1, K1689, 0)</f>
        <v>0</v>
      </c>
    </row>
    <row r="1690" spans="1:12" ht="41.25" customHeight="1">
      <c r="A1690" s="18" t="s">
        <v>2377</v>
      </c>
      <c r="B1690" s="19" t="s">
        <v>230</v>
      </c>
      <c r="C1690" s="19" t="s">
        <v>2134</v>
      </c>
      <c r="D1690" s="89" t="s">
        <v>2135</v>
      </c>
      <c r="E1690" s="19" t="s">
        <v>2369</v>
      </c>
      <c r="F1690" s="21"/>
      <c r="G1690" s="19" t="s">
        <v>2258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IF(COUNTIFS($E$3:E2342,E1690)=1, K1690, 0)</f>
        <v>0</v>
      </c>
    </row>
    <row r="1691" spans="1:12" ht="41.25" customHeight="1">
      <c r="A1691" s="18" t="s">
        <v>2378</v>
      </c>
      <c r="B1691" s="19" t="s">
        <v>230</v>
      </c>
      <c r="C1691" s="19" t="s">
        <v>2134</v>
      </c>
      <c r="D1691" s="89" t="s">
        <v>2135</v>
      </c>
      <c r="E1691" s="19" t="s">
        <v>2369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IF(COUNTIFS($E$3:E2343,E1691)=1, K1691, 0)</f>
        <v>0</v>
      </c>
    </row>
    <row r="1692" spans="1:12" ht="41.25" customHeight="1">
      <c r="A1692" s="18" t="s">
        <v>2379</v>
      </c>
      <c r="B1692" s="19" t="s">
        <v>230</v>
      </c>
      <c r="C1692" s="19" t="s">
        <v>2134</v>
      </c>
      <c r="D1692" s="89" t="s">
        <v>2135</v>
      </c>
      <c r="E1692" s="19" t="s">
        <v>2369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IF(COUNTIFS($E$3:E2344,E1692)=1, K1692, 0)</f>
        <v>0</v>
      </c>
    </row>
    <row r="1693" spans="1:12" ht="41.25" customHeight="1">
      <c r="A1693" s="18" t="s">
        <v>2380</v>
      </c>
      <c r="B1693" s="19" t="s">
        <v>230</v>
      </c>
      <c r="C1693" s="19" t="s">
        <v>2134</v>
      </c>
      <c r="D1693" s="89" t="s">
        <v>2135</v>
      </c>
      <c r="E1693" s="19" t="s">
        <v>2369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IF(COUNTIFS($E$3:E2345,E1693)=1, K1693, 0)</f>
        <v>0</v>
      </c>
    </row>
    <row r="1694" spans="1:12" ht="41.25" customHeight="1">
      <c r="A1694" s="18" t="s">
        <v>2381</v>
      </c>
      <c r="B1694" s="19" t="s">
        <v>230</v>
      </c>
      <c r="C1694" s="19" t="s">
        <v>2134</v>
      </c>
      <c r="D1694" s="89" t="s">
        <v>2135</v>
      </c>
      <c r="E1694" s="19" t="s">
        <v>2382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IF(COUNTIFS($E$3:E2346,E1694)=1, K1694, 0)</f>
        <v>0</v>
      </c>
    </row>
    <row r="1695" spans="1:12" ht="41.25" customHeight="1">
      <c r="A1695" s="18" t="s">
        <v>2383</v>
      </c>
      <c r="B1695" s="19" t="s">
        <v>230</v>
      </c>
      <c r="C1695" s="19" t="s">
        <v>2134</v>
      </c>
      <c r="D1695" s="89" t="s">
        <v>2135</v>
      </c>
      <c r="E1695" s="19" t="s">
        <v>2382</v>
      </c>
      <c r="F1695" s="21"/>
      <c r="G1695" s="19" t="s">
        <v>2384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IF(COUNTIFS($E$3:E2347,E1695)=1, K1695, 0)</f>
        <v>0</v>
      </c>
    </row>
    <row r="1696" spans="1:12" ht="41.25" customHeight="1">
      <c r="A1696" s="18" t="s">
        <v>2385</v>
      </c>
      <c r="B1696" s="19" t="s">
        <v>230</v>
      </c>
      <c r="C1696" s="19" t="s">
        <v>2134</v>
      </c>
      <c r="D1696" s="89" t="s">
        <v>2135</v>
      </c>
      <c r="E1696" s="19" t="s">
        <v>2382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2386</v>
      </c>
      <c r="K1696" s="79">
        <v>18088</v>
      </c>
      <c r="L1696" s="78">
        <f>IF(COUNTIFS($E$3:E2348,E1696)=1, K1696, 0)</f>
        <v>0</v>
      </c>
    </row>
    <row r="1697" spans="1:12" ht="41.25" customHeight="1">
      <c r="A1697" s="18" t="s">
        <v>2387</v>
      </c>
      <c r="B1697" s="19" t="s">
        <v>230</v>
      </c>
      <c r="C1697" s="19" t="s">
        <v>2134</v>
      </c>
      <c r="D1697" s="89" t="s">
        <v>2135</v>
      </c>
      <c r="E1697" s="19" t="s">
        <v>2382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IF(COUNTIFS($E$3:E2349,E1697)=1, K1697, 0)</f>
        <v>0</v>
      </c>
    </row>
    <row r="1698" spans="1:12" ht="41.25" customHeight="1">
      <c r="A1698" s="18" t="s">
        <v>2388</v>
      </c>
      <c r="B1698" s="19" t="s">
        <v>230</v>
      </c>
      <c r="C1698" s="19" t="s">
        <v>2134</v>
      </c>
      <c r="D1698" s="89" t="s">
        <v>2135</v>
      </c>
      <c r="E1698" s="19" t="s">
        <v>2382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IF(COUNTIFS($E$3:E2350,E1698)=1, K1698, 0)</f>
        <v>0</v>
      </c>
    </row>
    <row r="1699" spans="1:12" ht="41.25" customHeight="1">
      <c r="A1699" s="18" t="s">
        <v>2389</v>
      </c>
      <c r="B1699" s="19" t="s">
        <v>230</v>
      </c>
      <c r="C1699" s="19" t="s">
        <v>2134</v>
      </c>
      <c r="D1699" s="89" t="s">
        <v>2135</v>
      </c>
      <c r="E1699" s="19" t="s">
        <v>2382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IF(COUNTIFS($E$3:E2351,E1699)=1, K1699, 0)</f>
        <v>0</v>
      </c>
    </row>
    <row r="1700" spans="1:12" ht="41.25" customHeight="1">
      <c r="A1700" s="18" t="s">
        <v>2390</v>
      </c>
      <c r="B1700" s="19" t="s">
        <v>230</v>
      </c>
      <c r="C1700" s="19" t="s">
        <v>2134</v>
      </c>
      <c r="D1700" s="89" t="s">
        <v>2135</v>
      </c>
      <c r="E1700" s="19" t="s">
        <v>2382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IF(COUNTIFS($E$3:E2352,E1700)=1, K1700, 0)</f>
        <v>0</v>
      </c>
    </row>
    <row r="1701" spans="1:12" ht="41.25" customHeight="1">
      <c r="A1701" s="18" t="s">
        <v>2391</v>
      </c>
      <c r="B1701" s="19" t="s">
        <v>230</v>
      </c>
      <c r="C1701" s="19" t="s">
        <v>2134</v>
      </c>
      <c r="D1701" s="89" t="s">
        <v>2135</v>
      </c>
      <c r="E1701" s="19" t="s">
        <v>2392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IF(COUNTIFS($E$3:E2353,E1701)=1, K1701, 0)</f>
        <v>0</v>
      </c>
    </row>
    <row r="1702" spans="1:12" ht="41.25" customHeight="1">
      <c r="A1702" s="18" t="s">
        <v>2393</v>
      </c>
      <c r="B1702" s="19" t="s">
        <v>230</v>
      </c>
      <c r="C1702" s="19" t="s">
        <v>2134</v>
      </c>
      <c r="D1702" s="89" t="s">
        <v>2135</v>
      </c>
      <c r="E1702" s="19" t="s">
        <v>2392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IF(COUNTIFS($E$3:E2354,E1702)=1, K1702, 0)</f>
        <v>0</v>
      </c>
    </row>
    <row r="1703" spans="1:12" ht="41.25" customHeight="1">
      <c r="A1703" s="18" t="s">
        <v>2394</v>
      </c>
      <c r="B1703" s="19" t="s">
        <v>230</v>
      </c>
      <c r="C1703" s="19" t="s">
        <v>2134</v>
      </c>
      <c r="D1703" s="89" t="s">
        <v>2135</v>
      </c>
      <c r="E1703" s="19" t="s">
        <v>2392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2386</v>
      </c>
      <c r="K1703" s="79">
        <v>9171</v>
      </c>
      <c r="L1703" s="78">
        <f>IF(COUNTIFS($E$3:E2355,E1703)=1, K1703, 0)</f>
        <v>0</v>
      </c>
    </row>
    <row r="1704" spans="1:12" ht="41.25" customHeight="1">
      <c r="A1704" s="18" t="s">
        <v>2395</v>
      </c>
      <c r="B1704" s="19" t="s">
        <v>230</v>
      </c>
      <c r="C1704" s="19" t="s">
        <v>2134</v>
      </c>
      <c r="D1704" s="89" t="s">
        <v>2135</v>
      </c>
      <c r="E1704" s="19" t="s">
        <v>2392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IF(COUNTIFS($E$3:E2356,E1704)=1, K1704, 0)</f>
        <v>0</v>
      </c>
    </row>
    <row r="1705" spans="1:12" ht="41.25" customHeight="1">
      <c r="A1705" s="18" t="s">
        <v>2396</v>
      </c>
      <c r="B1705" s="19" t="s">
        <v>230</v>
      </c>
      <c r="C1705" s="19" t="s">
        <v>2134</v>
      </c>
      <c r="D1705" s="89" t="s">
        <v>2135</v>
      </c>
      <c r="E1705" s="19" t="s">
        <v>2392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IF(COUNTIFS($E$3:E2357,E1705)=1, K1705, 0)</f>
        <v>0</v>
      </c>
    </row>
    <row r="1706" spans="1:12" ht="41.25" customHeight="1">
      <c r="A1706" s="18" t="s">
        <v>2397</v>
      </c>
      <c r="B1706" s="19" t="s">
        <v>230</v>
      </c>
      <c r="C1706" s="19" t="s">
        <v>2134</v>
      </c>
      <c r="D1706" s="89" t="s">
        <v>2135</v>
      </c>
      <c r="E1706" s="19" t="s">
        <v>2392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IF(COUNTIFS($E$3:E2358,E1706)=1, K1706, 0)</f>
        <v>0</v>
      </c>
    </row>
    <row r="1707" spans="1:12" ht="41.25" customHeight="1">
      <c r="A1707" s="18" t="s">
        <v>2398</v>
      </c>
      <c r="B1707" s="19" t="s">
        <v>230</v>
      </c>
      <c r="C1707" s="19" t="s">
        <v>2134</v>
      </c>
      <c r="D1707" s="89" t="s">
        <v>2135</v>
      </c>
      <c r="E1707" s="19" t="s">
        <v>2392</v>
      </c>
      <c r="F1707" s="21"/>
      <c r="G1707" s="19" t="s">
        <v>2399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IF(COUNTIFS($E$3:E2359,E1707)=1, K1707, 0)</f>
        <v>0</v>
      </c>
    </row>
    <row r="1708" spans="1:12" ht="41.25" customHeight="1">
      <c r="A1708" s="18" t="s">
        <v>2400</v>
      </c>
      <c r="B1708" s="35" t="s">
        <v>1309</v>
      </c>
      <c r="C1708" s="35" t="s">
        <v>1513</v>
      </c>
      <c r="D1708" s="60" t="s">
        <v>1362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IF(COUNTIFS($E$3:E2360,E1708)=1, K1708, 0)</f>
        <v>0</v>
      </c>
    </row>
    <row r="1709" spans="1:12" ht="41.25" customHeight="1">
      <c r="A1709" s="18" t="s">
        <v>2402</v>
      </c>
      <c r="B1709" s="35" t="s">
        <v>1309</v>
      </c>
      <c r="C1709" s="35" t="s">
        <v>1513</v>
      </c>
      <c r="D1709" s="60" t="s">
        <v>1362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IF(COUNTIFS($E$3:E2361,E1709)=1, K1709, 0)</f>
        <v>0</v>
      </c>
    </row>
    <row r="1710" spans="1:12" ht="41.25" customHeight="1">
      <c r="A1710" s="18" t="s">
        <v>2403</v>
      </c>
      <c r="B1710" s="35" t="s">
        <v>1309</v>
      </c>
      <c r="C1710" s="35" t="s">
        <v>1513</v>
      </c>
      <c r="D1710" s="60" t="s">
        <v>1362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IF(COUNTIFS($E$3:E2362,E1710)=1, K1710, 0)</f>
        <v>0</v>
      </c>
    </row>
    <row r="1711" spans="1:12" ht="41.25" customHeight="1">
      <c r="A1711" s="18" t="s">
        <v>2404</v>
      </c>
      <c r="B1711" s="35" t="s">
        <v>1309</v>
      </c>
      <c r="C1711" s="35" t="s">
        <v>1513</v>
      </c>
      <c r="D1711" s="60" t="s">
        <v>1362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IF(COUNTIFS($E$3:E2363,E1711)=1, K1711, 0)</f>
        <v>0</v>
      </c>
    </row>
    <row r="1712" spans="1:12" ht="41.25" customHeight="1">
      <c r="A1712" s="18" t="s">
        <v>2405</v>
      </c>
      <c r="B1712" s="35" t="s">
        <v>1309</v>
      </c>
      <c r="C1712" s="35" t="s">
        <v>1513</v>
      </c>
      <c r="D1712" s="60" t="s">
        <v>1362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IF(COUNTIFS($E$3:E2364,E1712)=1, K1712, 0)</f>
        <v>0</v>
      </c>
    </row>
    <row r="1713" spans="1:12" ht="41.25" customHeight="1">
      <c r="A1713" s="18" t="s">
        <v>2406</v>
      </c>
      <c r="B1713" s="35" t="s">
        <v>1309</v>
      </c>
      <c r="C1713" s="35" t="s">
        <v>1513</v>
      </c>
      <c r="D1713" s="60" t="s">
        <v>1362</v>
      </c>
      <c r="E1713" s="35" t="s">
        <v>2401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2407</v>
      </c>
      <c r="B1714" s="35" t="s">
        <v>1309</v>
      </c>
      <c r="C1714" s="35" t="s">
        <v>1513</v>
      </c>
      <c r="D1714" s="60" t="s">
        <v>1362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2408</v>
      </c>
      <c r="B1715" s="35" t="s">
        <v>1309</v>
      </c>
      <c r="C1715" s="35" t="s">
        <v>1513</v>
      </c>
      <c r="D1715" s="60" t="s">
        <v>1362</v>
      </c>
      <c r="E1715" s="35" t="s">
        <v>2401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2409</v>
      </c>
      <c r="B1716" s="35" t="s">
        <v>1309</v>
      </c>
      <c r="C1716" s="35" t="s">
        <v>1513</v>
      </c>
      <c r="D1716" s="60" t="s">
        <v>1362</v>
      </c>
      <c r="E1716" s="35" t="s">
        <v>2401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2410</v>
      </c>
      <c r="B1717" s="35" t="s">
        <v>1309</v>
      </c>
      <c r="C1717" s="35" t="s">
        <v>1513</v>
      </c>
      <c r="D1717" s="60" t="s">
        <v>1362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2412</v>
      </c>
      <c r="B1718" s="35" t="s">
        <v>1309</v>
      </c>
      <c r="C1718" s="35" t="s">
        <v>807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2415</v>
      </c>
      <c r="B1719" s="35" t="s">
        <v>1309</v>
      </c>
      <c r="C1719" s="35" t="s">
        <v>807</v>
      </c>
      <c r="D1719" s="60" t="s">
        <v>2413</v>
      </c>
      <c r="E1719" s="35" t="s">
        <v>2414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2416</v>
      </c>
      <c r="B1720" s="35" t="s">
        <v>1309</v>
      </c>
      <c r="C1720" s="35" t="s">
        <v>807</v>
      </c>
      <c r="D1720" s="60" t="s">
        <v>2413</v>
      </c>
      <c r="E1720" s="35" t="s">
        <v>2414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2417</v>
      </c>
      <c r="B1721" s="35" t="s">
        <v>1309</v>
      </c>
      <c r="C1721" s="35" t="s">
        <v>807</v>
      </c>
      <c r="D1721" s="60" t="s">
        <v>2413</v>
      </c>
      <c r="E1721" s="35" t="s">
        <v>2414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2418</v>
      </c>
      <c r="B1722" s="35" t="s">
        <v>1309</v>
      </c>
      <c r="C1722" s="35" t="s">
        <v>807</v>
      </c>
      <c r="D1722" s="60" t="s">
        <v>2413</v>
      </c>
      <c r="E1722" s="35" t="s">
        <v>2414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2419</v>
      </c>
      <c r="B1723" s="35" t="s">
        <v>1309</v>
      </c>
      <c r="C1723" s="35" t="s">
        <v>807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2420</v>
      </c>
      <c r="B1724" s="35" t="s">
        <v>1309</v>
      </c>
      <c r="C1724" s="35" t="s">
        <v>807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2421</v>
      </c>
      <c r="B1725" s="35" t="s">
        <v>2422</v>
      </c>
      <c r="C1725" s="35" t="s">
        <v>349</v>
      </c>
      <c r="D1725" s="60" t="s">
        <v>1048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2424</v>
      </c>
      <c r="B1726" s="35" t="s">
        <v>2422</v>
      </c>
      <c r="C1726" s="35" t="s">
        <v>349</v>
      </c>
      <c r="D1726" s="60" t="s">
        <v>1048</v>
      </c>
      <c r="E1726" s="35" t="s">
        <v>2423</v>
      </c>
      <c r="F1726" s="48"/>
      <c r="G1726" s="35" t="s">
        <v>2277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2425</v>
      </c>
      <c r="B1727" s="35" t="s">
        <v>2422</v>
      </c>
      <c r="C1727" s="35" t="s">
        <v>349</v>
      </c>
      <c r="D1727" s="60" t="s">
        <v>1048</v>
      </c>
      <c r="E1727" s="35" t="s">
        <v>2423</v>
      </c>
      <c r="F1727" s="48"/>
      <c r="G1727" s="35" t="s">
        <v>2309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2426</v>
      </c>
      <c r="B1728" s="35" t="s">
        <v>2422</v>
      </c>
      <c r="C1728" s="35" t="s">
        <v>349</v>
      </c>
      <c r="D1728" s="60" t="s">
        <v>1048</v>
      </c>
      <c r="E1728" s="35" t="s">
        <v>2423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2427</v>
      </c>
      <c r="B1729" s="35" t="s">
        <v>2422</v>
      </c>
      <c r="C1729" s="35" t="s">
        <v>349</v>
      </c>
      <c r="D1729" s="60" t="s">
        <v>1048</v>
      </c>
      <c r="E1729" s="35" t="s">
        <v>2423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2428</v>
      </c>
      <c r="B1730" s="35" t="s">
        <v>2422</v>
      </c>
      <c r="C1730" s="35" t="s">
        <v>349</v>
      </c>
      <c r="D1730" s="60" t="s">
        <v>1048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2429</v>
      </c>
      <c r="B1731" s="35" t="s">
        <v>2422</v>
      </c>
      <c r="C1731" s="35" t="s">
        <v>349</v>
      </c>
      <c r="D1731" s="60" t="s">
        <v>1048</v>
      </c>
      <c r="E1731" s="35" t="s">
        <v>2423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2430</v>
      </c>
      <c r="B1732" s="35" t="s">
        <v>2422</v>
      </c>
      <c r="C1732" s="35" t="s">
        <v>349</v>
      </c>
      <c r="D1732" s="60" t="s">
        <v>1048</v>
      </c>
      <c r="E1732" s="35" t="s">
        <v>2423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2431</v>
      </c>
      <c r="B1733" s="35" t="s">
        <v>2422</v>
      </c>
      <c r="C1733" s="35" t="s">
        <v>349</v>
      </c>
      <c r="D1733" s="60" t="s">
        <v>1048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2432</v>
      </c>
      <c r="B1734" s="35" t="s">
        <v>2422</v>
      </c>
      <c r="C1734" s="35" t="s">
        <v>349</v>
      </c>
      <c r="D1734" s="60" t="s">
        <v>1048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2433</v>
      </c>
      <c r="B1735" s="35" t="s">
        <v>2422</v>
      </c>
      <c r="C1735" s="35" t="s">
        <v>349</v>
      </c>
      <c r="D1735" s="60" t="s">
        <v>1048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2434</v>
      </c>
      <c r="B1736" s="35" t="s">
        <v>2422</v>
      </c>
      <c r="C1736" s="35" t="s">
        <v>349</v>
      </c>
      <c r="D1736" s="60" t="s">
        <v>1048</v>
      </c>
      <c r="E1736" s="35" t="s">
        <v>2423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2435</v>
      </c>
      <c r="B1737" s="35" t="s">
        <v>1245</v>
      </c>
      <c r="C1737" s="35" t="s">
        <v>2436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2437</v>
      </c>
      <c r="K1737" s="33"/>
      <c r="L1737" s="93"/>
    </row>
    <row r="1738" spans="1:12" ht="41.25" customHeight="1">
      <c r="A1738" s="18" t="s">
        <v>2438</v>
      </c>
      <c r="B1738" s="35" t="s">
        <v>1245</v>
      </c>
      <c r="C1738" s="35" t="s">
        <v>2436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2439</v>
      </c>
      <c r="B1739" s="35" t="s">
        <v>1245</v>
      </c>
      <c r="C1739" s="35" t="s">
        <v>2436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2173</v>
      </c>
      <c r="K1739" s="33"/>
      <c r="L1739" s="93"/>
    </row>
    <row r="1740" spans="1:12" ht="41.25" customHeight="1">
      <c r="A1740" s="18" t="s">
        <v>2440</v>
      </c>
      <c r="B1740" s="35" t="s">
        <v>1245</v>
      </c>
      <c r="C1740" s="35" t="s">
        <v>2436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2441</v>
      </c>
      <c r="B1741" s="35" t="s">
        <v>1245</v>
      </c>
      <c r="C1741" s="35" t="s">
        <v>2436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2442</v>
      </c>
      <c r="K1741" s="33"/>
      <c r="L1741" s="93"/>
    </row>
    <row r="1742" spans="1:12" ht="41.25" customHeight="1">
      <c r="A1742" s="18" t="s">
        <v>2443</v>
      </c>
      <c r="B1742" s="35" t="s">
        <v>1245</v>
      </c>
      <c r="C1742" s="35" t="s">
        <v>2436</v>
      </c>
      <c r="D1742" s="60" t="s">
        <v>1310</v>
      </c>
      <c r="E1742" s="35" t="s">
        <v>1822</v>
      </c>
      <c r="F1742" s="48"/>
      <c r="G1742" s="35" t="s">
        <v>2444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2445</v>
      </c>
      <c r="B1743" s="35" t="s">
        <v>1245</v>
      </c>
      <c r="C1743" s="35" t="s">
        <v>2436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2446</v>
      </c>
      <c r="B1744" s="35" t="s">
        <v>1245</v>
      </c>
      <c r="C1744" s="35" t="s">
        <v>2436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2447</v>
      </c>
      <c r="B1745" s="35" t="s">
        <v>1245</v>
      </c>
      <c r="C1745" s="35" t="s">
        <v>2436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2448</v>
      </c>
      <c r="B1746" s="95" t="s">
        <v>1309</v>
      </c>
      <c r="C1746" s="95" t="s">
        <v>303</v>
      </c>
      <c r="D1746" s="68" t="s">
        <v>1448</v>
      </c>
      <c r="E1746" s="95" t="s">
        <v>2449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2450</v>
      </c>
      <c r="B1747" s="95" t="s">
        <v>1309</v>
      </c>
      <c r="C1747" s="95" t="s">
        <v>303</v>
      </c>
      <c r="D1747" s="68" t="s">
        <v>1448</v>
      </c>
      <c r="E1747" s="95" t="s">
        <v>2449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2451</v>
      </c>
      <c r="B1748" s="95" t="s">
        <v>1309</v>
      </c>
      <c r="C1748" s="95" t="s">
        <v>303</v>
      </c>
      <c r="D1748" s="68" t="s">
        <v>1448</v>
      </c>
      <c r="E1748" s="95" t="s">
        <v>2449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2452</v>
      </c>
      <c r="B1749" s="95" t="s">
        <v>1309</v>
      </c>
      <c r="C1749" s="95" t="s">
        <v>303</v>
      </c>
      <c r="D1749" s="68" t="s">
        <v>1448</v>
      </c>
      <c r="E1749" s="95" t="s">
        <v>2449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2453</v>
      </c>
      <c r="B1750" s="95" t="s">
        <v>1309</v>
      </c>
      <c r="C1750" s="95" t="s">
        <v>303</v>
      </c>
      <c r="D1750" s="68" t="s">
        <v>1448</v>
      </c>
      <c r="E1750" s="95" t="s">
        <v>2449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2454</v>
      </c>
      <c r="B1751" s="95" t="s">
        <v>1309</v>
      </c>
      <c r="C1751" s="95" t="s">
        <v>303</v>
      </c>
      <c r="D1751" s="68" t="s">
        <v>1448</v>
      </c>
      <c r="E1751" s="95" t="s">
        <v>2449</v>
      </c>
      <c r="F1751" s="96"/>
      <c r="G1751" s="95" t="s">
        <v>2239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2455</v>
      </c>
      <c r="B1752" s="95" t="s">
        <v>1309</v>
      </c>
      <c r="C1752" s="95" t="s">
        <v>303</v>
      </c>
      <c r="D1752" s="68" t="s">
        <v>1448</v>
      </c>
      <c r="E1752" s="95" t="s">
        <v>2449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2456</v>
      </c>
      <c r="B1753" s="95" t="s">
        <v>1309</v>
      </c>
      <c r="C1753" s="95" t="s">
        <v>303</v>
      </c>
      <c r="D1753" s="68" t="s">
        <v>1448</v>
      </c>
      <c r="E1753" s="95" t="s">
        <v>2449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2457</v>
      </c>
      <c r="B1754" s="95" t="s">
        <v>1309</v>
      </c>
      <c r="C1754" s="95" t="s">
        <v>303</v>
      </c>
      <c r="D1754" s="68" t="s">
        <v>1448</v>
      </c>
      <c r="E1754" s="95" t="s">
        <v>2449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2458</v>
      </c>
      <c r="B1755" s="95" t="s">
        <v>1309</v>
      </c>
      <c r="C1755" s="95" t="s">
        <v>303</v>
      </c>
      <c r="D1755" s="68" t="s">
        <v>1448</v>
      </c>
      <c r="E1755" s="95" t="s">
        <v>2449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2459</v>
      </c>
      <c r="B1756" s="95" t="s">
        <v>1309</v>
      </c>
      <c r="C1756" s="95" t="s">
        <v>303</v>
      </c>
      <c r="D1756" s="68" t="s">
        <v>1448</v>
      </c>
      <c r="E1756" s="95" t="s">
        <v>2449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2460</v>
      </c>
      <c r="B1757" s="95" t="s">
        <v>1309</v>
      </c>
      <c r="C1757" s="95" t="s">
        <v>303</v>
      </c>
      <c r="D1757" s="68" t="s">
        <v>1448</v>
      </c>
      <c r="E1757" s="95" t="s">
        <v>2449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2461</v>
      </c>
      <c r="B1758" s="95" t="s">
        <v>1309</v>
      </c>
      <c r="C1758" s="95" t="s">
        <v>303</v>
      </c>
      <c r="D1758" s="68" t="s">
        <v>1448</v>
      </c>
      <c r="E1758" s="95" t="s">
        <v>2449</v>
      </c>
      <c r="F1758" s="96"/>
      <c r="G1758" s="95" t="s">
        <v>2172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2173</v>
      </c>
      <c r="K1758" s="99"/>
      <c r="L1758" s="100"/>
    </row>
    <row r="1759" spans="1:12" ht="41.25" customHeight="1">
      <c r="A1759" s="18" t="s">
        <v>2462</v>
      </c>
      <c r="B1759" s="95" t="s">
        <v>1309</v>
      </c>
      <c r="C1759" s="95" t="s">
        <v>871</v>
      </c>
      <c r="D1759" s="95" t="s">
        <v>1448</v>
      </c>
      <c r="E1759" s="95" t="s">
        <v>2463</v>
      </c>
      <c r="F1759" s="96"/>
      <c r="G1759" s="95" t="s">
        <v>2464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2465</v>
      </c>
      <c r="B1760" s="95" t="s">
        <v>1309</v>
      </c>
      <c r="C1760" s="95" t="s">
        <v>871</v>
      </c>
      <c r="D1760" s="95" t="s">
        <v>1448</v>
      </c>
      <c r="E1760" s="95" t="s">
        <v>2463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2466</v>
      </c>
      <c r="B1761" s="95" t="s">
        <v>1309</v>
      </c>
      <c r="C1761" s="95" t="s">
        <v>871</v>
      </c>
      <c r="D1761" s="95" t="s">
        <v>1448</v>
      </c>
      <c r="E1761" s="95" t="s">
        <v>2463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2467</v>
      </c>
      <c r="B1762" s="95" t="s">
        <v>1309</v>
      </c>
      <c r="C1762" s="95" t="s">
        <v>871</v>
      </c>
      <c r="D1762" s="95" t="s">
        <v>1448</v>
      </c>
      <c r="E1762" s="95" t="s">
        <v>2463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2468</v>
      </c>
      <c r="B1763" s="95" t="s">
        <v>1309</v>
      </c>
      <c r="C1763" s="95" t="s">
        <v>871</v>
      </c>
      <c r="D1763" s="95" t="s">
        <v>1448</v>
      </c>
      <c r="E1763" s="95" t="s">
        <v>2463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2469</v>
      </c>
      <c r="B1764" s="95" t="s">
        <v>1309</v>
      </c>
      <c r="C1764" s="95" t="s">
        <v>871</v>
      </c>
      <c r="D1764" s="95" t="s">
        <v>1448</v>
      </c>
      <c r="E1764" s="95" t="s">
        <v>2463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2470</v>
      </c>
      <c r="B1765" s="95" t="s">
        <v>1309</v>
      </c>
      <c r="C1765" s="95" t="s">
        <v>871</v>
      </c>
      <c r="D1765" s="95" t="s">
        <v>1448</v>
      </c>
      <c r="E1765" s="95" t="s">
        <v>2463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2471</v>
      </c>
      <c r="B1766" s="95" t="s">
        <v>1309</v>
      </c>
      <c r="C1766" s="95" t="s">
        <v>871</v>
      </c>
      <c r="D1766" s="95" t="s">
        <v>1448</v>
      </c>
      <c r="E1766" s="95" t="s">
        <v>2463</v>
      </c>
      <c r="F1766" s="96"/>
      <c r="G1766" s="95" t="s">
        <v>2472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2173</v>
      </c>
      <c r="K1766" s="99"/>
      <c r="L1766" s="100"/>
    </row>
    <row r="1767" spans="1:13" ht="41.25" customHeight="1">
      <c r="A1767" s="18" t="s">
        <v>2473</v>
      </c>
      <c r="B1767" s="95" t="s">
        <v>1309</v>
      </c>
      <c r="C1767" s="95" t="s">
        <v>871</v>
      </c>
      <c r="D1767" s="95" t="s">
        <v>1448</v>
      </c>
      <c r="E1767" s="95" t="s">
        <v>2463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2474</v>
      </c>
      <c r="B1768" s="95" t="s">
        <v>1309</v>
      </c>
      <c r="C1768" s="95" t="s">
        <v>871</v>
      </c>
      <c r="D1768" s="95" t="s">
        <v>1448</v>
      </c>
      <c r="E1768" s="95" t="s">
        <v>2463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2475</v>
      </c>
      <c r="B1769" s="95" t="s">
        <v>1309</v>
      </c>
      <c r="C1769" s="95" t="s">
        <v>871</v>
      </c>
      <c r="D1769" s="95" t="s">
        <v>1448</v>
      </c>
      <c r="E1769" s="95" t="s">
        <v>2463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2476</v>
      </c>
      <c r="B1770" s="95" t="s">
        <v>1309</v>
      </c>
      <c r="C1770" s="95" t="s">
        <v>871</v>
      </c>
      <c r="D1770" s="95" t="s">
        <v>1448</v>
      </c>
      <c r="E1770" s="95" t="s">
        <v>2463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2477</v>
      </c>
      <c r="B1771" s="95" t="s">
        <v>1309</v>
      </c>
      <c r="C1771" s="95" t="s">
        <v>871</v>
      </c>
      <c r="D1771" s="95" t="s">
        <v>1448</v>
      </c>
      <c r="E1771" s="95" t="s">
        <v>2463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2478</v>
      </c>
      <c r="B1772" s="95" t="s">
        <v>1309</v>
      </c>
      <c r="C1772" s="95" t="s">
        <v>1513</v>
      </c>
      <c r="D1772" s="68" t="s">
        <v>1448</v>
      </c>
      <c r="E1772" s="95" t="s">
        <v>2479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2480</v>
      </c>
      <c r="B1773" s="95" t="s">
        <v>1309</v>
      </c>
      <c r="C1773" s="95" t="s">
        <v>1513</v>
      </c>
      <c r="D1773" s="68" t="s">
        <v>1448</v>
      </c>
      <c r="E1773" s="95" t="s">
        <v>2479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2481</v>
      </c>
      <c r="B1774" s="95" t="s">
        <v>1309</v>
      </c>
      <c r="C1774" s="95" t="s">
        <v>1513</v>
      </c>
      <c r="D1774" s="68" t="s">
        <v>1448</v>
      </c>
      <c r="E1774" s="95" t="s">
        <v>2479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2482</v>
      </c>
      <c r="B1775" s="95" t="s">
        <v>1309</v>
      </c>
      <c r="C1775" s="95" t="s">
        <v>1513</v>
      </c>
      <c r="D1775" s="68" t="s">
        <v>1448</v>
      </c>
      <c r="E1775" s="95" t="s">
        <v>2479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2483</v>
      </c>
      <c r="B1776" s="95" t="s">
        <v>1309</v>
      </c>
      <c r="C1776" s="95" t="s">
        <v>1513</v>
      </c>
      <c r="D1776" s="68" t="s">
        <v>1448</v>
      </c>
      <c r="E1776" s="95" t="s">
        <v>2479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2484</v>
      </c>
      <c r="B1777" s="95" t="s">
        <v>1309</v>
      </c>
      <c r="C1777" s="95" t="s">
        <v>1513</v>
      </c>
      <c r="D1777" s="68" t="s">
        <v>1448</v>
      </c>
      <c r="E1777" s="95" t="s">
        <v>2479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2485</v>
      </c>
      <c r="B1778" s="95" t="s">
        <v>1309</v>
      </c>
      <c r="C1778" s="95" t="s">
        <v>1513</v>
      </c>
      <c r="D1778" s="68" t="s">
        <v>1448</v>
      </c>
      <c r="E1778" s="95" t="s">
        <v>2479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2486</v>
      </c>
      <c r="B1779" s="95" t="s">
        <v>1309</v>
      </c>
      <c r="C1779" s="95" t="s">
        <v>1513</v>
      </c>
      <c r="D1779" s="68" t="s">
        <v>1448</v>
      </c>
      <c r="E1779" s="95" t="s">
        <v>2479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2487</v>
      </c>
      <c r="B1780" s="95" t="s">
        <v>1309</v>
      </c>
      <c r="C1780" s="95" t="s">
        <v>1513</v>
      </c>
      <c r="D1780" s="68" t="s">
        <v>1448</v>
      </c>
      <c r="E1780" s="95" t="s">
        <v>2479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2488</v>
      </c>
      <c r="B1781" s="19" t="s">
        <v>2422</v>
      </c>
      <c r="C1781" s="19" t="s">
        <v>349</v>
      </c>
      <c r="D1781" s="89" t="s">
        <v>1048</v>
      </c>
      <c r="E1781" s="19" t="s">
        <v>2489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2490</v>
      </c>
      <c r="B1782" s="19" t="s">
        <v>2422</v>
      </c>
      <c r="C1782" s="19" t="s">
        <v>349</v>
      </c>
      <c r="D1782" s="89" t="s">
        <v>1048</v>
      </c>
      <c r="E1782" s="19" t="s">
        <v>2489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2491</v>
      </c>
      <c r="B1783" s="19" t="s">
        <v>2422</v>
      </c>
      <c r="C1783" s="19" t="s">
        <v>349</v>
      </c>
      <c r="D1783" s="89" t="s">
        <v>1048</v>
      </c>
      <c r="E1783" s="19" t="s">
        <v>2489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2492</v>
      </c>
      <c r="B1784" s="19" t="s">
        <v>2422</v>
      </c>
      <c r="C1784" s="19" t="s">
        <v>349</v>
      </c>
      <c r="D1784" s="89" t="s">
        <v>1048</v>
      </c>
      <c r="E1784" s="19" t="s">
        <v>2489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2493</v>
      </c>
      <c r="B1785" s="19" t="s">
        <v>2422</v>
      </c>
      <c r="C1785" s="19" t="s">
        <v>349</v>
      </c>
      <c r="D1785" s="89" t="s">
        <v>1048</v>
      </c>
      <c r="E1785" s="19" t="s">
        <v>2489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2494</v>
      </c>
      <c r="B1786" s="19" t="s">
        <v>2422</v>
      </c>
      <c r="C1786" s="19" t="s">
        <v>349</v>
      </c>
      <c r="D1786" s="89" t="s">
        <v>1048</v>
      </c>
      <c r="E1786" s="19" t="s">
        <v>2489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2495</v>
      </c>
      <c r="B1787" s="19" t="s">
        <v>2422</v>
      </c>
      <c r="C1787" s="19" t="s">
        <v>349</v>
      </c>
      <c r="D1787" s="89" t="s">
        <v>1048</v>
      </c>
      <c r="E1787" s="19" t="s">
        <v>2489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2496</v>
      </c>
      <c r="B1788" s="19" t="s">
        <v>2422</v>
      </c>
      <c r="C1788" s="19" t="s">
        <v>349</v>
      </c>
      <c r="D1788" s="89" t="s">
        <v>1048</v>
      </c>
      <c r="E1788" s="19" t="s">
        <v>2489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2497</v>
      </c>
      <c r="B1789" s="19" t="s">
        <v>2422</v>
      </c>
      <c r="C1789" s="19" t="s">
        <v>349</v>
      </c>
      <c r="D1789" s="89" t="s">
        <v>1048</v>
      </c>
      <c r="E1789" s="19" t="s">
        <v>2489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2498</v>
      </c>
      <c r="B1790" s="19" t="s">
        <v>2422</v>
      </c>
      <c r="C1790" s="19" t="s">
        <v>349</v>
      </c>
      <c r="D1790" s="89" t="s">
        <v>1048</v>
      </c>
      <c r="E1790" s="19" t="s">
        <v>2489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2499</v>
      </c>
      <c r="B1791" s="19" t="s">
        <v>2422</v>
      </c>
      <c r="C1791" s="19" t="s">
        <v>349</v>
      </c>
      <c r="D1791" s="89" t="s">
        <v>1048</v>
      </c>
      <c r="E1791" s="19" t="s">
        <v>2489</v>
      </c>
      <c r="F1791" s="21"/>
      <c r="G1791" s="19" t="s">
        <v>2500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2501</v>
      </c>
      <c r="B1792" s="19" t="s">
        <v>2422</v>
      </c>
      <c r="C1792" s="19" t="s">
        <v>349</v>
      </c>
      <c r="D1792" s="89" t="s">
        <v>1048</v>
      </c>
      <c r="E1792" s="19" t="s">
        <v>2489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2502</v>
      </c>
      <c r="B1793" s="19" t="s">
        <v>2422</v>
      </c>
      <c r="C1793" s="19" t="s">
        <v>349</v>
      </c>
      <c r="D1793" s="89" t="s">
        <v>1048</v>
      </c>
      <c r="E1793" s="19" t="s">
        <v>2489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2503</v>
      </c>
      <c r="B1794" s="19" t="s">
        <v>1245</v>
      </c>
      <c r="C1794" s="19" t="s">
        <v>871</v>
      </c>
      <c r="D1794" s="89" t="s">
        <v>1502</v>
      </c>
      <c r="E1794" s="19" t="s">
        <v>2504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2505</v>
      </c>
      <c r="B1795" s="19" t="s">
        <v>1245</v>
      </c>
      <c r="C1795" s="19" t="s">
        <v>871</v>
      </c>
      <c r="D1795" s="89" t="s">
        <v>1502</v>
      </c>
      <c r="E1795" s="19" t="s">
        <v>2504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2506</v>
      </c>
      <c r="K1795" s="79"/>
    </row>
    <row r="1796" spans="1:11" ht="41.25" customHeight="1">
      <c r="A1796" s="18" t="s">
        <v>2507</v>
      </c>
      <c r="B1796" s="19" t="s">
        <v>1245</v>
      </c>
      <c r="C1796" s="19" t="s">
        <v>871</v>
      </c>
      <c r="D1796" s="89" t="s">
        <v>1502</v>
      </c>
      <c r="E1796" s="19" t="s">
        <v>2504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2508</v>
      </c>
      <c r="B1797" s="19" t="s">
        <v>1245</v>
      </c>
      <c r="C1797" s="19" t="s">
        <v>871</v>
      </c>
      <c r="D1797" s="89" t="s">
        <v>1502</v>
      </c>
      <c r="E1797" s="19" t="s">
        <v>2504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2509</v>
      </c>
      <c r="B1798" s="19" t="s">
        <v>1245</v>
      </c>
      <c r="C1798" s="19" t="s">
        <v>871</v>
      </c>
      <c r="D1798" s="89" t="s">
        <v>1502</v>
      </c>
      <c r="E1798" s="19" t="s">
        <v>2504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2510</v>
      </c>
      <c r="B1799" s="19" t="s">
        <v>1245</v>
      </c>
      <c r="C1799" s="19" t="s">
        <v>871</v>
      </c>
      <c r="D1799" s="89" t="s">
        <v>1502</v>
      </c>
      <c r="E1799" s="19" t="s">
        <v>2504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2511</v>
      </c>
      <c r="B1800" s="19" t="s">
        <v>1245</v>
      </c>
      <c r="C1800" s="19" t="s">
        <v>871</v>
      </c>
      <c r="D1800" s="89" t="s">
        <v>1502</v>
      </c>
      <c r="E1800" s="19" t="s">
        <v>2504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2512</v>
      </c>
      <c r="B1801" s="19" t="s">
        <v>1245</v>
      </c>
      <c r="C1801" s="19" t="s">
        <v>871</v>
      </c>
      <c r="D1801" s="89" t="s">
        <v>1502</v>
      </c>
      <c r="E1801" s="19" t="s">
        <v>2513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2514</v>
      </c>
      <c r="B1802" s="19" t="s">
        <v>1245</v>
      </c>
      <c r="C1802" s="19" t="s">
        <v>871</v>
      </c>
      <c r="D1802" s="89" t="s">
        <v>1502</v>
      </c>
      <c r="E1802" s="19" t="s">
        <v>2513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2506</v>
      </c>
      <c r="K1802" s="79"/>
    </row>
    <row r="1803" spans="1:11" ht="41.25" customHeight="1">
      <c r="A1803" s="18" t="s">
        <v>2515</v>
      </c>
      <c r="B1803" s="19" t="s">
        <v>1245</v>
      </c>
      <c r="C1803" s="19" t="s">
        <v>871</v>
      </c>
      <c r="D1803" s="89" t="s">
        <v>1502</v>
      </c>
      <c r="E1803" s="19" t="s">
        <v>2513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2516</v>
      </c>
      <c r="B1804" s="19" t="s">
        <v>1245</v>
      </c>
      <c r="C1804" s="19" t="s">
        <v>871</v>
      </c>
      <c r="D1804" s="89" t="s">
        <v>1502</v>
      </c>
      <c r="E1804" s="19" t="s">
        <v>2513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2517</v>
      </c>
      <c r="B1805" s="19" t="s">
        <v>1245</v>
      </c>
      <c r="C1805" s="19" t="s">
        <v>871</v>
      </c>
      <c r="D1805" s="89" t="s">
        <v>1502</v>
      </c>
      <c r="E1805" s="19" t="s">
        <v>2513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2518</v>
      </c>
      <c r="B1806" s="19" t="s">
        <v>1245</v>
      </c>
      <c r="C1806" s="19" t="s">
        <v>871</v>
      </c>
      <c r="D1806" s="89" t="s">
        <v>1502</v>
      </c>
      <c r="E1806" s="19" t="s">
        <v>2513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2519</v>
      </c>
      <c r="B1807" s="19" t="s">
        <v>1245</v>
      </c>
      <c r="C1807" s="19" t="s">
        <v>871</v>
      </c>
      <c r="D1807" s="89" t="s">
        <v>1502</v>
      </c>
      <c r="E1807" s="19" t="s">
        <v>2513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2520</v>
      </c>
      <c r="B1808" s="19" t="s">
        <v>2422</v>
      </c>
      <c r="C1808" s="19" t="s">
        <v>742</v>
      </c>
      <c r="D1808" s="19" t="s">
        <v>1048</v>
      </c>
      <c r="E1808" s="19" t="s">
        <v>2521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2522</v>
      </c>
      <c r="K1808" s="79"/>
    </row>
    <row r="1809" spans="1:11" ht="41.25" customHeight="1">
      <c r="A1809" s="18" t="s">
        <v>2523</v>
      </c>
      <c r="B1809" s="19" t="s">
        <v>2422</v>
      </c>
      <c r="C1809" s="19" t="s">
        <v>742</v>
      </c>
      <c r="D1809" s="19" t="s">
        <v>1048</v>
      </c>
      <c r="E1809" s="19" t="s">
        <v>2521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2524</v>
      </c>
      <c r="B1810" s="19" t="s">
        <v>2422</v>
      </c>
      <c r="C1810" s="19" t="s">
        <v>742</v>
      </c>
      <c r="D1810" s="19" t="s">
        <v>1048</v>
      </c>
      <c r="E1810" s="19" t="s">
        <v>2521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2525</v>
      </c>
      <c r="B1811" s="19" t="s">
        <v>2422</v>
      </c>
      <c r="C1811" s="19" t="s">
        <v>742</v>
      </c>
      <c r="D1811" s="19" t="s">
        <v>1048</v>
      </c>
      <c r="E1811" s="19" t="s">
        <v>2521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2526</v>
      </c>
      <c r="B1812" s="19" t="s">
        <v>2422</v>
      </c>
      <c r="C1812" s="19" t="s">
        <v>742</v>
      </c>
      <c r="D1812" s="19" t="s">
        <v>1048</v>
      </c>
      <c r="E1812" s="19" t="s">
        <v>2521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2527</v>
      </c>
      <c r="B1813" s="19" t="s">
        <v>2422</v>
      </c>
      <c r="C1813" s="19" t="s">
        <v>742</v>
      </c>
      <c r="D1813" s="19" t="s">
        <v>1048</v>
      </c>
      <c r="E1813" s="19" t="s">
        <v>2521</v>
      </c>
      <c r="F1813" s="21"/>
      <c r="G1813" s="19" t="s">
        <v>2528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2529</v>
      </c>
      <c r="B1814" s="19" t="s">
        <v>2422</v>
      </c>
      <c r="C1814" s="19" t="s">
        <v>742</v>
      </c>
      <c r="D1814" s="19" t="s">
        <v>1048</v>
      </c>
      <c r="E1814" s="19" t="s">
        <v>2521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2530</v>
      </c>
      <c r="B1815" s="19" t="s">
        <v>2422</v>
      </c>
      <c r="C1815" s="19" t="s">
        <v>742</v>
      </c>
      <c r="D1815" s="19" t="s">
        <v>1048</v>
      </c>
      <c r="E1815" s="19" t="s">
        <v>2521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2531</v>
      </c>
      <c r="B1816" s="19" t="s">
        <v>1309</v>
      </c>
      <c r="C1816" s="19" t="s">
        <v>303</v>
      </c>
      <c r="D1816" s="19" t="s">
        <v>1448</v>
      </c>
      <c r="E1816" s="19" t="s">
        <v>2532</v>
      </c>
      <c r="F1816" s="21"/>
      <c r="G1816" s="19" t="s">
        <v>2533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2534</v>
      </c>
      <c r="B1817" s="19" t="s">
        <v>1309</v>
      </c>
      <c r="C1817" s="19" t="s">
        <v>303</v>
      </c>
      <c r="D1817" s="19" t="s">
        <v>1448</v>
      </c>
      <c r="E1817" s="19" t="s">
        <v>2532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2535</v>
      </c>
      <c r="B1818" s="19" t="s">
        <v>1309</v>
      </c>
      <c r="C1818" s="19" t="s">
        <v>303</v>
      </c>
      <c r="D1818" s="19" t="s">
        <v>1448</v>
      </c>
      <c r="E1818" s="19" t="s">
        <v>2532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2536</v>
      </c>
      <c r="B1819" s="19" t="s">
        <v>1309</v>
      </c>
      <c r="C1819" s="19" t="s">
        <v>303</v>
      </c>
      <c r="D1819" s="19" t="s">
        <v>1448</v>
      </c>
      <c r="E1819" s="19" t="s">
        <v>2532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2537</v>
      </c>
      <c r="B1820" s="19" t="s">
        <v>1309</v>
      </c>
      <c r="C1820" s="19" t="s">
        <v>303</v>
      </c>
      <c r="D1820" s="19" t="s">
        <v>1448</v>
      </c>
      <c r="E1820" s="19" t="s">
        <v>2532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2538</v>
      </c>
      <c r="B1821" s="19" t="s">
        <v>1309</v>
      </c>
      <c r="C1821" s="19" t="s">
        <v>303</v>
      </c>
      <c r="D1821" s="19" t="s">
        <v>1448</v>
      </c>
      <c r="E1821" s="19" t="s">
        <v>2532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2539</v>
      </c>
      <c r="K1821" s="79"/>
    </row>
    <row r="1822" spans="1:11" ht="41.25" customHeight="1">
      <c r="A1822" s="18" t="s">
        <v>2540</v>
      </c>
      <c r="B1822" s="19" t="s">
        <v>1309</v>
      </c>
      <c r="C1822" s="19" t="s">
        <v>303</v>
      </c>
      <c r="D1822" s="19" t="s">
        <v>1448</v>
      </c>
      <c r="E1822" s="19" t="s">
        <v>2532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2541</v>
      </c>
      <c r="B1823" s="19" t="s">
        <v>1309</v>
      </c>
      <c r="C1823" s="19" t="s">
        <v>303</v>
      </c>
      <c r="D1823" s="19" t="s">
        <v>1448</v>
      </c>
      <c r="E1823" s="19" t="s">
        <v>2532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2542</v>
      </c>
      <c r="B1824" s="19" t="s">
        <v>1309</v>
      </c>
      <c r="C1824" s="19" t="s">
        <v>303</v>
      </c>
      <c r="D1824" s="19" t="s">
        <v>1448</v>
      </c>
      <c r="E1824" s="19" t="s">
        <v>2532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2543</v>
      </c>
      <c r="K1824" s="79"/>
    </row>
    <row r="1825" spans="1:12" ht="41.25" customHeight="1">
      <c r="A1825" s="18" t="s">
        <v>2544</v>
      </c>
      <c r="B1825" s="19" t="s">
        <v>1309</v>
      </c>
      <c r="C1825" s="19" t="s">
        <v>303</v>
      </c>
      <c r="D1825" s="19" t="s">
        <v>1448</v>
      </c>
      <c r="E1825" s="19" t="s">
        <v>2532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2545</v>
      </c>
      <c r="B1826" s="19" t="s">
        <v>1309</v>
      </c>
      <c r="C1826" s="19" t="s">
        <v>303</v>
      </c>
      <c r="D1826" s="19" t="s">
        <v>1448</v>
      </c>
      <c r="E1826" s="19" t="s">
        <v>2532</v>
      </c>
      <c r="F1826" s="21"/>
      <c r="G1826" s="19" t="s">
        <v>2546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2547</v>
      </c>
      <c r="B1827" s="19" t="s">
        <v>1309</v>
      </c>
      <c r="C1827" s="19" t="s">
        <v>303</v>
      </c>
      <c r="D1827" s="19" t="s">
        <v>1448</v>
      </c>
      <c r="E1827" s="19" t="s">
        <v>2532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2548</v>
      </c>
      <c r="B1828" s="19" t="s">
        <v>1309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2549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2550</v>
      </c>
      <c r="B1829" s="19" t="s">
        <v>1309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2551</v>
      </c>
      <c r="B1830" s="19" t="s">
        <v>1309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2552</v>
      </c>
      <c r="B1831" s="19" t="s">
        <v>1309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2553</v>
      </c>
      <c r="B1832" s="19" t="s">
        <v>1309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2554</v>
      </c>
      <c r="B1833" s="19" t="s">
        <v>1309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2555</v>
      </c>
      <c r="B1834" s="19" t="s">
        <v>1309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2556</v>
      </c>
      <c r="B1835" s="19" t="s">
        <v>1309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2557</v>
      </c>
      <c r="B1836" s="19" t="s">
        <v>1309</v>
      </c>
      <c r="C1836" s="19" t="s">
        <v>1528</v>
      </c>
      <c r="D1836" s="89" t="s">
        <v>1448</v>
      </c>
      <c r="E1836" s="19" t="s">
        <v>2558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2559</v>
      </c>
      <c r="B1837" s="19" t="s">
        <v>1309</v>
      </c>
      <c r="C1837" s="19" t="s">
        <v>1528</v>
      </c>
      <c r="D1837" s="89" t="s">
        <v>1448</v>
      </c>
      <c r="E1837" s="19" t="s">
        <v>2558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2560</v>
      </c>
      <c r="B1838" s="19" t="s">
        <v>1309</v>
      </c>
      <c r="C1838" s="19" t="s">
        <v>1528</v>
      </c>
      <c r="D1838" s="89" t="s">
        <v>1448</v>
      </c>
      <c r="E1838" s="19" t="s">
        <v>2558</v>
      </c>
      <c r="F1838" s="21"/>
      <c r="G1838" s="19" t="s">
        <v>2092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2561</v>
      </c>
      <c r="B1839" s="19" t="s">
        <v>1309</v>
      </c>
      <c r="C1839" s="19" t="s">
        <v>1528</v>
      </c>
      <c r="D1839" s="89" t="s">
        <v>1448</v>
      </c>
      <c r="E1839" s="19" t="s">
        <v>2558</v>
      </c>
      <c r="F1839" s="21"/>
      <c r="G1839" s="19" t="s">
        <v>2562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2563</v>
      </c>
      <c r="B1840" s="19" t="s">
        <v>1309</v>
      </c>
      <c r="C1840" s="19" t="s">
        <v>1528</v>
      </c>
      <c r="D1840" s="89" t="s">
        <v>1448</v>
      </c>
      <c r="E1840" s="19" t="s">
        <v>2558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2564</v>
      </c>
      <c r="B1841" s="19" t="s">
        <v>1309</v>
      </c>
      <c r="C1841" s="19" t="s">
        <v>1528</v>
      </c>
      <c r="D1841" s="89" t="s">
        <v>1448</v>
      </c>
      <c r="E1841" s="19" t="s">
        <v>2558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2565</v>
      </c>
      <c r="B1842" s="19" t="s">
        <v>1309</v>
      </c>
      <c r="C1842" s="19" t="s">
        <v>1528</v>
      </c>
      <c r="D1842" s="89" t="s">
        <v>1448</v>
      </c>
      <c r="E1842" s="19" t="s">
        <v>2558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2539</v>
      </c>
      <c r="K1842" s="79"/>
      <c r="L1842" s="103"/>
    </row>
    <row r="1843" spans="1:12" ht="41.25" customHeight="1">
      <c r="A1843" s="18" t="s">
        <v>2566</v>
      </c>
      <c r="B1843" s="19" t="s">
        <v>1309</v>
      </c>
      <c r="C1843" s="19" t="s">
        <v>1528</v>
      </c>
      <c r="D1843" s="89" t="s">
        <v>1448</v>
      </c>
      <c r="E1843" s="19" t="s">
        <v>2558</v>
      </c>
      <c r="F1843" s="21"/>
      <c r="G1843" s="19" t="s">
        <v>2567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2568</v>
      </c>
      <c r="B1844" s="19" t="s">
        <v>1309</v>
      </c>
      <c r="C1844" s="19" t="s">
        <v>1528</v>
      </c>
      <c r="D1844" s="89" t="s">
        <v>1448</v>
      </c>
      <c r="E1844" s="19" t="s">
        <v>2558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2569</v>
      </c>
      <c r="B1845" s="19" t="s">
        <v>1309</v>
      </c>
      <c r="C1845" s="19" t="s">
        <v>1528</v>
      </c>
      <c r="D1845" s="89" t="s">
        <v>1448</v>
      </c>
      <c r="E1845" s="19" t="s">
        <v>2558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2570</v>
      </c>
      <c r="B1846" s="19" t="s">
        <v>1309</v>
      </c>
      <c r="C1846" s="19" t="s">
        <v>871</v>
      </c>
      <c r="D1846" s="89" t="s">
        <v>1448</v>
      </c>
      <c r="E1846" s="19" t="s">
        <v>2571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2572</v>
      </c>
      <c r="B1847" s="19" t="s">
        <v>1309</v>
      </c>
      <c r="C1847" s="19" t="s">
        <v>871</v>
      </c>
      <c r="D1847" s="89" t="s">
        <v>1448</v>
      </c>
      <c r="E1847" s="19" t="s">
        <v>2571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2573</v>
      </c>
      <c r="B1848" s="19" t="s">
        <v>1309</v>
      </c>
      <c r="C1848" s="19" t="s">
        <v>871</v>
      </c>
      <c r="D1848" s="89" t="s">
        <v>1448</v>
      </c>
      <c r="E1848" s="19" t="s">
        <v>2571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2574</v>
      </c>
      <c r="B1849" s="19" t="s">
        <v>1309</v>
      </c>
      <c r="C1849" s="19" t="s">
        <v>871</v>
      </c>
      <c r="D1849" s="89" t="s">
        <v>1448</v>
      </c>
      <c r="E1849" s="19" t="s">
        <v>2571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2575</v>
      </c>
      <c r="B1850" s="19" t="s">
        <v>1309</v>
      </c>
      <c r="C1850" s="19" t="s">
        <v>871</v>
      </c>
      <c r="D1850" s="89" t="s">
        <v>1448</v>
      </c>
      <c r="E1850" s="19" t="s">
        <v>2571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2576</v>
      </c>
      <c r="B1851" s="19" t="s">
        <v>1309</v>
      </c>
      <c r="C1851" s="19" t="s">
        <v>871</v>
      </c>
      <c r="D1851" s="89" t="s">
        <v>1448</v>
      </c>
      <c r="E1851" s="19" t="s">
        <v>2571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2577</v>
      </c>
      <c r="B1852" s="19" t="s">
        <v>1309</v>
      </c>
      <c r="C1852" s="19" t="s">
        <v>871</v>
      </c>
      <c r="D1852" s="89" t="s">
        <v>1448</v>
      </c>
      <c r="E1852" s="19" t="s">
        <v>2571</v>
      </c>
      <c r="F1852" s="21"/>
      <c r="G1852" s="19" t="s">
        <v>2141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2578</v>
      </c>
      <c r="K1852" s="79"/>
    </row>
    <row r="1853" spans="1:12" ht="41.25" customHeight="1">
      <c r="A1853" s="18" t="s">
        <v>2579</v>
      </c>
      <c r="B1853" s="19" t="s">
        <v>1309</v>
      </c>
      <c r="C1853" s="19" t="s">
        <v>871</v>
      </c>
      <c r="D1853" s="89" t="s">
        <v>1448</v>
      </c>
      <c r="E1853" s="19" t="s">
        <v>2571</v>
      </c>
      <c r="F1853" s="21"/>
      <c r="G1853" s="19" t="s">
        <v>2258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2580</v>
      </c>
      <c r="B1854" s="19" t="s">
        <v>1309</v>
      </c>
      <c r="C1854" s="19" t="s">
        <v>871</v>
      </c>
      <c r="D1854" s="89" t="s">
        <v>1448</v>
      </c>
      <c r="E1854" s="19" t="s">
        <v>2571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2581</v>
      </c>
      <c r="B1855" s="19" t="s">
        <v>1309</v>
      </c>
      <c r="C1855" s="19" t="s">
        <v>871</v>
      </c>
      <c r="D1855" s="89" t="s">
        <v>1448</v>
      </c>
      <c r="E1855" s="19" t="s">
        <v>2571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2582</v>
      </c>
      <c r="B1856" s="19" t="s">
        <v>1309</v>
      </c>
      <c r="C1856" s="19" t="s">
        <v>871</v>
      </c>
      <c r="D1856" s="89" t="s">
        <v>1448</v>
      </c>
      <c r="E1856" s="19" t="s">
        <v>2571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2583</v>
      </c>
      <c r="B1857" s="19" t="s">
        <v>1309</v>
      </c>
      <c r="C1857" s="19" t="s">
        <v>871</v>
      </c>
      <c r="D1857" s="89" t="s">
        <v>1448</v>
      </c>
      <c r="E1857" s="19" t="s">
        <v>2571</v>
      </c>
      <c r="F1857" s="21"/>
      <c r="G1857" s="19" t="s">
        <v>2584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2585</v>
      </c>
      <c r="B1858" s="19" t="s">
        <v>1309</v>
      </c>
      <c r="C1858" s="19" t="s">
        <v>871</v>
      </c>
      <c r="D1858" s="89" t="s">
        <v>1448</v>
      </c>
      <c r="E1858" s="19" t="s">
        <v>2571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2586</v>
      </c>
      <c r="B1859" s="19" t="s">
        <v>1309</v>
      </c>
      <c r="C1859" s="19" t="s">
        <v>871</v>
      </c>
      <c r="D1859" s="89" t="s">
        <v>1448</v>
      </c>
      <c r="E1859" s="19" t="s">
        <v>2587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2588</v>
      </c>
      <c r="B1860" s="19" t="s">
        <v>1309</v>
      </c>
      <c r="C1860" s="19" t="s">
        <v>871</v>
      </c>
      <c r="D1860" s="89" t="s">
        <v>1448</v>
      </c>
      <c r="E1860" s="19" t="s">
        <v>2587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2589</v>
      </c>
      <c r="B1861" s="19" t="s">
        <v>1309</v>
      </c>
      <c r="C1861" s="19" t="s">
        <v>871</v>
      </c>
      <c r="D1861" s="89" t="s">
        <v>1448</v>
      </c>
      <c r="E1861" s="19" t="s">
        <v>2587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2590</v>
      </c>
      <c r="B1862" s="19" t="s">
        <v>1309</v>
      </c>
      <c r="C1862" s="19" t="s">
        <v>871</v>
      </c>
      <c r="D1862" s="89" t="s">
        <v>1448</v>
      </c>
      <c r="E1862" s="19" t="s">
        <v>2587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2591</v>
      </c>
      <c r="B1863" s="19" t="s">
        <v>1309</v>
      </c>
      <c r="C1863" s="19" t="s">
        <v>871</v>
      </c>
      <c r="D1863" s="89" t="s">
        <v>1448</v>
      </c>
      <c r="E1863" s="19" t="s">
        <v>2587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2592</v>
      </c>
      <c r="B1864" s="19" t="s">
        <v>1309</v>
      </c>
      <c r="C1864" s="19" t="s">
        <v>871</v>
      </c>
      <c r="D1864" s="89" t="s">
        <v>1448</v>
      </c>
      <c r="E1864" s="19" t="s">
        <v>2587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2593</v>
      </c>
      <c r="B1865" s="19" t="s">
        <v>1309</v>
      </c>
      <c r="C1865" s="19" t="s">
        <v>871</v>
      </c>
      <c r="D1865" s="89" t="s">
        <v>1448</v>
      </c>
      <c r="E1865" s="19" t="s">
        <v>2587</v>
      </c>
      <c r="F1865" s="21"/>
      <c r="G1865" s="19" t="s">
        <v>2141</v>
      </c>
      <c r="H1865" s="25" t="str">
        <f t="shared" si="195"/>
        <v>PK111</v>
      </c>
      <c r="I1865" s="25" t="str">
        <f t="shared" si="196"/>
        <v>M</v>
      </c>
      <c r="J1865" s="90" t="s">
        <v>2578</v>
      </c>
      <c r="K1865" s="79"/>
    </row>
    <row r="1866" spans="1:11" ht="41.25" customHeight="1">
      <c r="A1866" s="18" t="s">
        <v>2594</v>
      </c>
      <c r="B1866" s="19" t="s">
        <v>1309</v>
      </c>
      <c r="C1866" s="19" t="s">
        <v>871</v>
      </c>
      <c r="D1866" s="89" t="s">
        <v>1448</v>
      </c>
      <c r="E1866" s="19" t="s">
        <v>2587</v>
      </c>
      <c r="F1866" s="21"/>
      <c r="G1866" s="19" t="s">
        <v>2258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2595</v>
      </c>
      <c r="B1867" s="19" t="s">
        <v>1309</v>
      </c>
      <c r="C1867" s="19" t="s">
        <v>871</v>
      </c>
      <c r="D1867" s="89" t="s">
        <v>1448</v>
      </c>
      <c r="E1867" s="19" t="s">
        <v>2587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2596</v>
      </c>
      <c r="B1868" s="19" t="s">
        <v>1309</v>
      </c>
      <c r="C1868" s="19" t="s">
        <v>871</v>
      </c>
      <c r="D1868" s="89" t="s">
        <v>1448</v>
      </c>
      <c r="E1868" s="19" t="s">
        <v>2587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2597</v>
      </c>
      <c r="B1869" s="19" t="s">
        <v>1309</v>
      </c>
      <c r="C1869" s="19" t="s">
        <v>871</v>
      </c>
      <c r="D1869" s="89" t="s">
        <v>1448</v>
      </c>
      <c r="E1869" s="19" t="s">
        <v>2587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2598</v>
      </c>
      <c r="B1870" s="19" t="s">
        <v>1309</v>
      </c>
      <c r="C1870" s="19" t="s">
        <v>871</v>
      </c>
      <c r="D1870" s="89" t="s">
        <v>1448</v>
      </c>
      <c r="E1870" s="19" t="s">
        <v>2587</v>
      </c>
      <c r="F1870" s="21"/>
      <c r="G1870" s="19" t="s">
        <v>2584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2599</v>
      </c>
      <c r="B1871" s="19" t="s">
        <v>1309</v>
      </c>
      <c r="C1871" s="19" t="s">
        <v>871</v>
      </c>
      <c r="D1871" s="89" t="s">
        <v>1448</v>
      </c>
      <c r="E1871" s="19" t="s">
        <v>2587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2600</v>
      </c>
      <c r="B1872" s="19" t="s">
        <v>1309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2601</v>
      </c>
      <c r="B1873" s="19" t="s">
        <v>1309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2602</v>
      </c>
      <c r="B1874" s="19" t="s">
        <v>1309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2092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2603</v>
      </c>
      <c r="B1875" s="19" t="s">
        <v>1309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2562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2604</v>
      </c>
      <c r="B1876" s="19" t="s">
        <v>1309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2605</v>
      </c>
      <c r="B1877" s="19" t="s">
        <v>1309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2606</v>
      </c>
      <c r="B1878" s="19" t="s">
        <v>1309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2607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2608</v>
      </c>
      <c r="B1879" s="19" t="s">
        <v>1309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2609</v>
      </c>
      <c r="B1880" s="19" t="s">
        <v>1309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2021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2610</v>
      </c>
      <c r="B1881" s="19" t="s">
        <v>1309</v>
      </c>
      <c r="C1881" s="19" t="s">
        <v>202</v>
      </c>
      <c r="D1881" s="89" t="s">
        <v>1448</v>
      </c>
      <c r="E1881" s="19" t="s">
        <v>2611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2612</v>
      </c>
      <c r="B1882" s="19" t="s">
        <v>1309</v>
      </c>
      <c r="C1882" s="19" t="s">
        <v>202</v>
      </c>
      <c r="D1882" s="89" t="s">
        <v>1448</v>
      </c>
      <c r="E1882" s="19" t="s">
        <v>2611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2613</v>
      </c>
      <c r="B1883" s="19" t="s">
        <v>1309</v>
      </c>
      <c r="C1883" s="19" t="s">
        <v>202</v>
      </c>
      <c r="D1883" s="89" t="s">
        <v>1448</v>
      </c>
      <c r="E1883" s="19" t="s">
        <v>2611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2614</v>
      </c>
      <c r="B1884" s="19" t="s">
        <v>1309</v>
      </c>
      <c r="C1884" s="19" t="s">
        <v>202</v>
      </c>
      <c r="D1884" s="89" t="s">
        <v>1448</v>
      </c>
      <c r="E1884" s="19" t="s">
        <v>2611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2615</v>
      </c>
      <c r="B1885" s="19" t="s">
        <v>1309</v>
      </c>
      <c r="C1885" s="19" t="s">
        <v>202</v>
      </c>
      <c r="D1885" s="89" t="s">
        <v>1448</v>
      </c>
      <c r="E1885" s="19" t="s">
        <v>2611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2616</v>
      </c>
      <c r="B1886" s="19" t="s">
        <v>1309</v>
      </c>
      <c r="C1886" s="19" t="s">
        <v>202</v>
      </c>
      <c r="D1886" s="89" t="s">
        <v>1448</v>
      </c>
      <c r="E1886" s="19" t="s">
        <v>2611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2617</v>
      </c>
      <c r="B1887" s="19" t="s">
        <v>1309</v>
      </c>
      <c r="C1887" s="19" t="s">
        <v>202</v>
      </c>
      <c r="D1887" s="89" t="s">
        <v>1448</v>
      </c>
      <c r="E1887" s="19" t="s">
        <v>2611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2618</v>
      </c>
      <c r="B1888" s="19" t="s">
        <v>1309</v>
      </c>
      <c r="C1888" s="19" t="s">
        <v>202</v>
      </c>
      <c r="D1888" s="89" t="s">
        <v>1448</v>
      </c>
      <c r="E1888" s="19" t="s">
        <v>2611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2619</v>
      </c>
      <c r="B1889" s="19" t="s">
        <v>1309</v>
      </c>
      <c r="C1889" s="19" t="s">
        <v>202</v>
      </c>
      <c r="D1889" s="89" t="s">
        <v>1448</v>
      </c>
      <c r="E1889" s="19" t="s">
        <v>2611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2620</v>
      </c>
      <c r="B1890" s="19" t="s">
        <v>1309</v>
      </c>
      <c r="C1890" s="19" t="s">
        <v>202</v>
      </c>
      <c r="D1890" s="89" t="s">
        <v>1448</v>
      </c>
      <c r="E1890" s="19" t="s">
        <v>2611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2621</v>
      </c>
      <c r="B1891" s="19" t="s">
        <v>1309</v>
      </c>
      <c r="C1891" s="19" t="s">
        <v>202</v>
      </c>
      <c r="D1891" s="89" t="s">
        <v>1448</v>
      </c>
      <c r="E1891" s="19" t="s">
        <v>2611</v>
      </c>
      <c r="F1891" s="21"/>
      <c r="G1891" s="19" t="s">
        <v>2622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2623</v>
      </c>
      <c r="B1892" s="19" t="s">
        <v>1309</v>
      </c>
      <c r="C1892" s="19" t="s">
        <v>202</v>
      </c>
      <c r="D1892" s="89" t="s">
        <v>1448</v>
      </c>
      <c r="E1892" s="19" t="s">
        <v>2611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2624</v>
      </c>
      <c r="B1893" s="19" t="s">
        <v>1309</v>
      </c>
      <c r="C1893" s="19" t="s">
        <v>871</v>
      </c>
      <c r="D1893" s="89" t="s">
        <v>1448</v>
      </c>
      <c r="E1893" s="19" t="s">
        <v>2625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2626</v>
      </c>
      <c r="B1894" s="19" t="s">
        <v>1309</v>
      </c>
      <c r="C1894" s="19" t="s">
        <v>871</v>
      </c>
      <c r="D1894" s="89" t="s">
        <v>1448</v>
      </c>
      <c r="E1894" s="19" t="s">
        <v>2625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2627</v>
      </c>
      <c r="B1895" s="19" t="s">
        <v>1309</v>
      </c>
      <c r="C1895" s="19" t="s">
        <v>871</v>
      </c>
      <c r="D1895" s="89" t="s">
        <v>1448</v>
      </c>
      <c r="E1895" s="19" t="s">
        <v>2625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2628</v>
      </c>
      <c r="B1896" s="19" t="s">
        <v>1309</v>
      </c>
      <c r="C1896" s="19" t="s">
        <v>871</v>
      </c>
      <c r="D1896" s="89" t="s">
        <v>1448</v>
      </c>
      <c r="E1896" s="19" t="s">
        <v>2625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2629</v>
      </c>
      <c r="B1897" s="19" t="s">
        <v>1309</v>
      </c>
      <c r="C1897" s="19" t="s">
        <v>871</v>
      </c>
      <c r="D1897" s="89" t="s">
        <v>1448</v>
      </c>
      <c r="E1897" s="19" t="s">
        <v>2625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2630</v>
      </c>
      <c r="B1898" s="19" t="s">
        <v>1309</v>
      </c>
      <c r="C1898" s="19" t="s">
        <v>871</v>
      </c>
      <c r="D1898" s="89" t="s">
        <v>1448</v>
      </c>
      <c r="E1898" s="19" t="s">
        <v>2625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2631</v>
      </c>
      <c r="B1899" s="19" t="s">
        <v>1309</v>
      </c>
      <c r="C1899" s="19" t="s">
        <v>871</v>
      </c>
      <c r="D1899" s="89" t="s">
        <v>1448</v>
      </c>
      <c r="E1899" s="19" t="s">
        <v>2625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2632</v>
      </c>
      <c r="B1900" s="19" t="s">
        <v>1309</v>
      </c>
      <c r="C1900" s="19" t="s">
        <v>871</v>
      </c>
      <c r="D1900" s="89" t="s">
        <v>1448</v>
      </c>
      <c r="E1900" s="19" t="s">
        <v>2625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2633</v>
      </c>
      <c r="B1901" s="19" t="s">
        <v>1309</v>
      </c>
      <c r="C1901" s="19" t="s">
        <v>871</v>
      </c>
      <c r="D1901" s="89" t="s">
        <v>1448</v>
      </c>
      <c r="E1901" s="19" t="s">
        <v>2625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2634</v>
      </c>
      <c r="B1902" s="19" t="s">
        <v>1309</v>
      </c>
      <c r="C1902" s="19" t="s">
        <v>871</v>
      </c>
      <c r="D1902" s="89" t="s">
        <v>1448</v>
      </c>
      <c r="E1902" s="19" t="s">
        <v>2625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2635</v>
      </c>
      <c r="B1903" s="19" t="s">
        <v>1309</v>
      </c>
      <c r="C1903" s="19" t="s">
        <v>871</v>
      </c>
      <c r="D1903" s="89" t="s">
        <v>1448</v>
      </c>
      <c r="E1903" s="19" t="s">
        <v>2625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2636</v>
      </c>
      <c r="B1904" s="19" t="s">
        <v>1309</v>
      </c>
      <c r="C1904" s="19" t="s">
        <v>871</v>
      </c>
      <c r="D1904" s="89" t="s">
        <v>1448</v>
      </c>
      <c r="E1904" s="19" t="s">
        <v>2625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2637</v>
      </c>
      <c r="B1905" s="19" t="s">
        <v>1309</v>
      </c>
      <c r="C1905" s="19" t="s">
        <v>1528</v>
      </c>
      <c r="D1905" s="89" t="s">
        <v>1448</v>
      </c>
      <c r="E1905" s="19" t="s">
        <v>2638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2639</v>
      </c>
      <c r="B1906" s="19" t="s">
        <v>1309</v>
      </c>
      <c r="C1906" s="19" t="s">
        <v>1528</v>
      </c>
      <c r="D1906" s="89" t="s">
        <v>1448</v>
      </c>
      <c r="E1906" s="19" t="s">
        <v>2638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2640</v>
      </c>
      <c r="B1907" s="19" t="s">
        <v>1309</v>
      </c>
      <c r="C1907" s="19" t="s">
        <v>1528</v>
      </c>
      <c r="D1907" s="89" t="s">
        <v>1448</v>
      </c>
      <c r="E1907" s="19" t="s">
        <v>2638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2641</v>
      </c>
      <c r="B1908" s="19" t="s">
        <v>1309</v>
      </c>
      <c r="C1908" s="19" t="s">
        <v>1528</v>
      </c>
      <c r="D1908" s="89" t="s">
        <v>1448</v>
      </c>
      <c r="E1908" s="19" t="s">
        <v>2638</v>
      </c>
      <c r="F1908" s="21"/>
      <c r="G1908" s="19" t="s">
        <v>2092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2642</v>
      </c>
      <c r="B1909" s="19" t="s">
        <v>1309</v>
      </c>
      <c r="C1909" s="19" t="s">
        <v>1528</v>
      </c>
      <c r="D1909" s="89" t="s">
        <v>1448</v>
      </c>
      <c r="E1909" s="19" t="s">
        <v>2638</v>
      </c>
      <c r="F1909" s="21"/>
      <c r="G1909" s="19" t="s">
        <v>2562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2643</v>
      </c>
      <c r="B1910" s="19" t="s">
        <v>1309</v>
      </c>
      <c r="C1910" s="19" t="s">
        <v>1528</v>
      </c>
      <c r="D1910" s="89" t="s">
        <v>1448</v>
      </c>
      <c r="E1910" s="19" t="s">
        <v>2638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2644</v>
      </c>
      <c r="K1910" s="79"/>
    </row>
    <row r="1911" spans="1:11" ht="41.25" customHeight="1">
      <c r="A1911" s="18" t="s">
        <v>2645</v>
      </c>
      <c r="B1911" s="19" t="s">
        <v>1309</v>
      </c>
      <c r="C1911" s="19" t="s">
        <v>1528</v>
      </c>
      <c r="D1911" s="89" t="s">
        <v>1448</v>
      </c>
      <c r="E1911" s="19" t="s">
        <v>2638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2646</v>
      </c>
      <c r="B1912" s="19" t="s">
        <v>1309</v>
      </c>
      <c r="C1912" s="19" t="s">
        <v>1528</v>
      </c>
      <c r="D1912" s="89" t="s">
        <v>1448</v>
      </c>
      <c r="E1912" s="19" t="s">
        <v>2638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2647</v>
      </c>
      <c r="B1913" s="19" t="s">
        <v>1309</v>
      </c>
      <c r="C1913" s="19" t="s">
        <v>1528</v>
      </c>
      <c r="D1913" s="89" t="s">
        <v>1448</v>
      </c>
      <c r="E1913" s="19" t="s">
        <v>2638</v>
      </c>
      <c r="F1913" s="21"/>
      <c r="G1913" s="19" t="s">
        <v>2607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2648</v>
      </c>
      <c r="B1914" s="19" t="s">
        <v>1309</v>
      </c>
      <c r="C1914" s="19" t="s">
        <v>1528</v>
      </c>
      <c r="D1914" s="89" t="s">
        <v>1448</v>
      </c>
      <c r="E1914" s="19" t="s">
        <v>2638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2649</v>
      </c>
      <c r="B1915" s="19" t="s">
        <v>1309</v>
      </c>
      <c r="C1915" s="19" t="s">
        <v>1528</v>
      </c>
      <c r="D1915" s="89" t="s">
        <v>1448</v>
      </c>
      <c r="E1915" s="19" t="s">
        <v>2650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2651</v>
      </c>
      <c r="B1916" s="19" t="s">
        <v>1309</v>
      </c>
      <c r="C1916" s="19" t="s">
        <v>1528</v>
      </c>
      <c r="D1916" s="89" t="s">
        <v>1448</v>
      </c>
      <c r="E1916" s="19" t="s">
        <v>2650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2652</v>
      </c>
      <c r="B1917" s="19" t="s">
        <v>1309</v>
      </c>
      <c r="C1917" s="19" t="s">
        <v>1528</v>
      </c>
      <c r="D1917" s="89" t="s">
        <v>1448</v>
      </c>
      <c r="E1917" s="19" t="s">
        <v>2650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2653</v>
      </c>
      <c r="B1918" s="19" t="s">
        <v>1309</v>
      </c>
      <c r="C1918" s="19" t="s">
        <v>1528</v>
      </c>
      <c r="D1918" s="89" t="s">
        <v>1448</v>
      </c>
      <c r="E1918" s="19" t="s">
        <v>2650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2654</v>
      </c>
      <c r="B1919" s="19" t="s">
        <v>1309</v>
      </c>
      <c r="C1919" s="19" t="s">
        <v>1528</v>
      </c>
      <c r="D1919" s="89" t="s">
        <v>1448</v>
      </c>
      <c r="E1919" s="19" t="s">
        <v>2650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2655</v>
      </c>
      <c r="K1919" s="79"/>
    </row>
    <row r="1920" spans="1:11" ht="41.25" customHeight="1">
      <c r="A1920" s="18" t="s">
        <v>2656</v>
      </c>
      <c r="B1920" s="19" t="s">
        <v>1309</v>
      </c>
      <c r="C1920" s="19" t="s">
        <v>1528</v>
      </c>
      <c r="D1920" s="89" t="s">
        <v>1448</v>
      </c>
      <c r="E1920" s="19" t="s">
        <v>2650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2657</v>
      </c>
      <c r="B1921" s="19" t="s">
        <v>1309</v>
      </c>
      <c r="C1921" s="19" t="s">
        <v>1528</v>
      </c>
      <c r="D1921" s="89" t="s">
        <v>1448</v>
      </c>
      <c r="E1921" s="19" t="s">
        <v>2650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2658</v>
      </c>
      <c r="B1922" s="19" t="s">
        <v>1309</v>
      </c>
      <c r="C1922" s="19" t="s">
        <v>1528</v>
      </c>
      <c r="D1922" s="89" t="s">
        <v>1448</v>
      </c>
      <c r="E1922" s="19" t="s">
        <v>2650</v>
      </c>
      <c r="F1922" s="21"/>
      <c r="G1922" s="19" t="s">
        <v>2607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2659</v>
      </c>
      <c r="B1923" s="19" t="s">
        <v>1309</v>
      </c>
      <c r="C1923" s="19" t="s">
        <v>1528</v>
      </c>
      <c r="D1923" s="89" t="s">
        <v>1448</v>
      </c>
      <c r="E1923" s="19" t="s">
        <v>2650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2660</v>
      </c>
      <c r="B1924" s="19" t="s">
        <v>1309</v>
      </c>
      <c r="C1924" s="19" t="s">
        <v>1528</v>
      </c>
      <c r="D1924" s="89" t="s">
        <v>1448</v>
      </c>
      <c r="E1924" s="19" t="s">
        <v>2650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2661</v>
      </c>
      <c r="B1925" s="19" t="s">
        <v>1309</v>
      </c>
      <c r="C1925" s="19" t="s">
        <v>871</v>
      </c>
      <c r="D1925" s="89" t="s">
        <v>1448</v>
      </c>
      <c r="E1925" s="19" t="s">
        <v>2662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2663</v>
      </c>
      <c r="K1925" s="79"/>
      <c r="L1925" s="103"/>
    </row>
    <row r="1926" spans="1:12" ht="41.25" customHeight="1">
      <c r="A1926" s="18" t="s">
        <v>2664</v>
      </c>
      <c r="B1926" s="19" t="s">
        <v>1309</v>
      </c>
      <c r="C1926" s="19" t="s">
        <v>871</v>
      </c>
      <c r="D1926" s="89" t="s">
        <v>1448</v>
      </c>
      <c r="E1926" s="19" t="s">
        <v>2662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2665</v>
      </c>
      <c r="B1927" s="19" t="s">
        <v>1309</v>
      </c>
      <c r="C1927" s="19" t="s">
        <v>871</v>
      </c>
      <c r="D1927" s="89" t="s">
        <v>1448</v>
      </c>
      <c r="E1927" s="19" t="s">
        <v>2662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2666</v>
      </c>
      <c r="B1928" s="19" t="s">
        <v>1309</v>
      </c>
      <c r="C1928" s="19" t="s">
        <v>871</v>
      </c>
      <c r="D1928" s="89" t="s">
        <v>1448</v>
      </c>
      <c r="E1928" s="19" t="s">
        <v>2662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2667</v>
      </c>
      <c r="K1928" s="79"/>
      <c r="L1928" s="103"/>
    </row>
    <row r="1929" spans="1:12" ht="41.25" customHeight="1">
      <c r="A1929" s="18" t="s">
        <v>2668</v>
      </c>
      <c r="B1929" s="19" t="s">
        <v>1309</v>
      </c>
      <c r="C1929" s="19" t="s">
        <v>871</v>
      </c>
      <c r="D1929" s="89" t="s">
        <v>1448</v>
      </c>
      <c r="E1929" s="19" t="s">
        <v>2662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2669</v>
      </c>
      <c r="K1929" s="79"/>
      <c r="L1929" s="103"/>
    </row>
    <row r="1930" spans="1:12" ht="41.25" customHeight="1">
      <c r="A1930" s="18" t="s">
        <v>2670</v>
      </c>
      <c r="B1930" s="19" t="s">
        <v>1309</v>
      </c>
      <c r="C1930" s="19" t="s">
        <v>871</v>
      </c>
      <c r="D1930" s="89" t="s">
        <v>1448</v>
      </c>
      <c r="E1930" s="19" t="s">
        <v>2662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2671</v>
      </c>
      <c r="B1931" s="19" t="s">
        <v>1309</v>
      </c>
      <c r="C1931" s="19" t="s">
        <v>871</v>
      </c>
      <c r="D1931" s="89" t="s">
        <v>1448</v>
      </c>
      <c r="E1931" s="19" t="s">
        <v>2662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2672</v>
      </c>
      <c r="B1932" s="19" t="s">
        <v>1309</v>
      </c>
      <c r="C1932" s="19" t="s">
        <v>871</v>
      </c>
      <c r="D1932" s="89" t="s">
        <v>1448</v>
      </c>
      <c r="E1932" s="19" t="s">
        <v>2662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2673</v>
      </c>
      <c r="B1933" s="19" t="s">
        <v>1309</v>
      </c>
      <c r="C1933" s="19" t="s">
        <v>871</v>
      </c>
      <c r="D1933" s="89" t="s">
        <v>1448</v>
      </c>
      <c r="E1933" s="19" t="s">
        <v>2662</v>
      </c>
      <c r="F1933" s="21"/>
      <c r="G1933" s="19" t="s">
        <v>2674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2675</v>
      </c>
      <c r="B1934" s="19" t="s">
        <v>1309</v>
      </c>
      <c r="C1934" s="19" t="s">
        <v>871</v>
      </c>
      <c r="D1934" s="89" t="s">
        <v>1448</v>
      </c>
      <c r="E1934" s="19" t="s">
        <v>2662</v>
      </c>
      <c r="F1934" s="21"/>
      <c r="G1934" s="19" t="s">
        <v>2676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2677</v>
      </c>
      <c r="B1935" s="19" t="s">
        <v>1309</v>
      </c>
      <c r="C1935" s="19" t="s">
        <v>871</v>
      </c>
      <c r="D1935" s="89" t="s">
        <v>1448</v>
      </c>
      <c r="E1935" s="19" t="s">
        <v>2662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2678</v>
      </c>
      <c r="B1936" s="19" t="s">
        <v>2422</v>
      </c>
      <c r="C1936" s="19" t="s">
        <v>1200</v>
      </c>
      <c r="D1936" s="89" t="s">
        <v>1048</v>
      </c>
      <c r="E1936" s="19" t="s">
        <v>2679</v>
      </c>
      <c r="F1936" s="21"/>
      <c r="G1936" s="19" t="s">
        <v>2680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2681</v>
      </c>
      <c r="B1937" s="19" t="s">
        <v>2422</v>
      </c>
      <c r="C1937" s="19" t="s">
        <v>1200</v>
      </c>
      <c r="D1937" s="89" t="s">
        <v>1048</v>
      </c>
      <c r="E1937" s="19" t="s">
        <v>2679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2682</v>
      </c>
      <c r="B1938" s="19" t="s">
        <v>2422</v>
      </c>
      <c r="C1938" s="19" t="s">
        <v>1200</v>
      </c>
      <c r="D1938" s="89" t="s">
        <v>1048</v>
      </c>
      <c r="E1938" s="19" t="s">
        <v>2679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2683</v>
      </c>
      <c r="B1939" s="19" t="s">
        <v>2422</v>
      </c>
      <c r="C1939" s="19" t="s">
        <v>1200</v>
      </c>
      <c r="D1939" s="89" t="s">
        <v>1048</v>
      </c>
      <c r="E1939" s="19" t="s">
        <v>2679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2684</v>
      </c>
      <c r="B1940" s="19" t="s">
        <v>2422</v>
      </c>
      <c r="C1940" s="19" t="s">
        <v>1200</v>
      </c>
      <c r="D1940" s="89" t="s">
        <v>1048</v>
      </c>
      <c r="E1940" s="19" t="s">
        <v>2679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2685</v>
      </c>
      <c r="B1941" s="19" t="s">
        <v>2422</v>
      </c>
      <c r="C1941" s="19" t="s">
        <v>1200</v>
      </c>
      <c r="D1941" s="89" t="s">
        <v>1048</v>
      </c>
      <c r="E1941" s="19" t="s">
        <v>2679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2686</v>
      </c>
      <c r="B1942" s="19" t="s">
        <v>2422</v>
      </c>
      <c r="C1942" s="19" t="s">
        <v>1200</v>
      </c>
      <c r="D1942" s="89" t="s">
        <v>1048</v>
      </c>
      <c r="E1942" s="19" t="s">
        <v>2679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2687</v>
      </c>
      <c r="B1943" s="19" t="s">
        <v>2422</v>
      </c>
      <c r="C1943" s="19" t="s">
        <v>1200</v>
      </c>
      <c r="D1943" s="89" t="s">
        <v>1048</v>
      </c>
      <c r="E1943" s="19" t="s">
        <v>2679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2688</v>
      </c>
      <c r="B1944" s="19" t="s">
        <v>2422</v>
      </c>
      <c r="C1944" s="19" t="s">
        <v>1200</v>
      </c>
      <c r="D1944" s="89" t="s">
        <v>1048</v>
      </c>
      <c r="E1944" s="19" t="s">
        <v>2679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2689</v>
      </c>
      <c r="B1945" s="19" t="s">
        <v>2422</v>
      </c>
      <c r="C1945" s="19" t="s">
        <v>349</v>
      </c>
      <c r="D1945" s="89" t="s">
        <v>1048</v>
      </c>
      <c r="E1945" s="19" t="s">
        <v>2690</v>
      </c>
      <c r="F1945" s="21"/>
      <c r="G1945" s="19" t="s">
        <v>2691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2692</v>
      </c>
      <c r="B1946" s="19" t="s">
        <v>2422</v>
      </c>
      <c r="C1946" s="19" t="s">
        <v>349</v>
      </c>
      <c r="D1946" s="89" t="s">
        <v>1048</v>
      </c>
      <c r="E1946" s="19" t="s">
        <v>2690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2693</v>
      </c>
      <c r="B1947" s="19" t="s">
        <v>2422</v>
      </c>
      <c r="C1947" s="19" t="s">
        <v>349</v>
      </c>
      <c r="D1947" s="89" t="s">
        <v>1048</v>
      </c>
      <c r="E1947" s="19" t="s">
        <v>2690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2694</v>
      </c>
      <c r="B1948" s="19" t="s">
        <v>2422</v>
      </c>
      <c r="C1948" s="19" t="s">
        <v>349</v>
      </c>
      <c r="D1948" s="89" t="s">
        <v>1048</v>
      </c>
      <c r="E1948" s="19" t="s">
        <v>2690</v>
      </c>
      <c r="F1948" s="21"/>
      <c r="G1948" s="19" t="s">
        <v>2695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2696</v>
      </c>
      <c r="B1949" s="19" t="s">
        <v>2422</v>
      </c>
      <c r="C1949" s="19" t="s">
        <v>349</v>
      </c>
      <c r="D1949" s="89" t="s">
        <v>1048</v>
      </c>
      <c r="E1949" s="19" t="s">
        <v>2690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2697</v>
      </c>
      <c r="K1949" s="79"/>
    </row>
    <row r="1950" spans="1:11" ht="41.25" customHeight="1">
      <c r="A1950" s="18" t="s">
        <v>2698</v>
      </c>
      <c r="B1950" s="19" t="s">
        <v>2422</v>
      </c>
      <c r="C1950" s="19" t="s">
        <v>349</v>
      </c>
      <c r="D1950" s="89" t="s">
        <v>1048</v>
      </c>
      <c r="E1950" s="19" t="s">
        <v>2699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2700</v>
      </c>
      <c r="B1951" s="19" t="s">
        <v>2422</v>
      </c>
      <c r="C1951" s="19" t="s">
        <v>349</v>
      </c>
      <c r="D1951" s="89" t="s">
        <v>1048</v>
      </c>
      <c r="E1951" s="19" t="s">
        <v>2699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2701</v>
      </c>
      <c r="B1952" s="19" t="s">
        <v>2422</v>
      </c>
      <c r="C1952" s="19" t="s">
        <v>349</v>
      </c>
      <c r="D1952" s="89" t="s">
        <v>1048</v>
      </c>
      <c r="E1952" s="19" t="s">
        <v>2699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2702</v>
      </c>
      <c r="B1953" s="19" t="s">
        <v>2422</v>
      </c>
      <c r="C1953" s="19" t="s">
        <v>349</v>
      </c>
      <c r="D1953" s="89" t="s">
        <v>1048</v>
      </c>
      <c r="E1953" s="19" t="s">
        <v>2699</v>
      </c>
      <c r="F1953" s="21"/>
      <c r="G1953" s="18" t="s">
        <v>2703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2704</v>
      </c>
      <c r="B1954" s="19" t="s">
        <v>2422</v>
      </c>
      <c r="C1954" s="19" t="s">
        <v>349</v>
      </c>
      <c r="D1954" s="89" t="s">
        <v>1048</v>
      </c>
      <c r="E1954" s="19" t="s">
        <v>2699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2705</v>
      </c>
      <c r="B1955" s="19" t="s">
        <v>2422</v>
      </c>
      <c r="C1955" s="19" t="s">
        <v>349</v>
      </c>
      <c r="D1955" s="89" t="s">
        <v>1048</v>
      </c>
      <c r="E1955" s="19" t="s">
        <v>2699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2706</v>
      </c>
      <c r="B1956" s="19" t="s">
        <v>2422</v>
      </c>
      <c r="C1956" s="19" t="s">
        <v>349</v>
      </c>
      <c r="D1956" s="89" t="s">
        <v>1048</v>
      </c>
      <c r="E1956" s="19" t="s">
        <v>2699</v>
      </c>
      <c r="F1956" s="21"/>
      <c r="G1956" s="19" t="s">
        <v>2707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2708</v>
      </c>
      <c r="B1957" s="19" t="s">
        <v>2422</v>
      </c>
      <c r="C1957" s="19" t="s">
        <v>349</v>
      </c>
      <c r="D1957" s="89" t="s">
        <v>1048</v>
      </c>
      <c r="E1957" s="19" t="s">
        <v>2699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2709</v>
      </c>
      <c r="B1958" s="19" t="s">
        <v>2422</v>
      </c>
      <c r="C1958" s="19" t="s">
        <v>349</v>
      </c>
      <c r="D1958" s="89" t="s">
        <v>1048</v>
      </c>
      <c r="E1958" s="19" t="s">
        <v>2699</v>
      </c>
      <c r="F1958" s="21"/>
      <c r="G1958" s="18" t="s">
        <v>2710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2711</v>
      </c>
      <c r="B1959" s="19" t="s">
        <v>2422</v>
      </c>
      <c r="C1959" s="19" t="s">
        <v>349</v>
      </c>
      <c r="D1959" s="89" t="s">
        <v>1048</v>
      </c>
      <c r="E1959" s="19" t="s">
        <v>2699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2712</v>
      </c>
      <c r="B1960" s="19" t="s">
        <v>2422</v>
      </c>
      <c r="C1960" s="19" t="s">
        <v>349</v>
      </c>
      <c r="D1960" s="89" t="s">
        <v>1048</v>
      </c>
      <c r="E1960" s="19" t="s">
        <v>2699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2713</v>
      </c>
      <c r="B1961" s="19" t="s">
        <v>2422</v>
      </c>
      <c r="C1961" s="19" t="s">
        <v>349</v>
      </c>
      <c r="D1961" s="89" t="s">
        <v>1048</v>
      </c>
      <c r="E1961" s="19" t="s">
        <v>2699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2714</v>
      </c>
      <c r="K1961" s="79"/>
    </row>
    <row r="1962" spans="1:11" ht="41.25" customHeight="1">
      <c r="A1962" s="18" t="s">
        <v>2715</v>
      </c>
      <c r="B1962" s="19" t="s">
        <v>2422</v>
      </c>
      <c r="C1962" s="19" t="s">
        <v>349</v>
      </c>
      <c r="D1962" s="89" t="s">
        <v>1048</v>
      </c>
      <c r="E1962" s="19" t="s">
        <v>2699</v>
      </c>
      <c r="F1962" s="21"/>
      <c r="G1962" s="19" t="s">
        <v>2716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2717</v>
      </c>
      <c r="B1963" s="19" t="s">
        <v>2422</v>
      </c>
      <c r="C1963" s="19" t="s">
        <v>349</v>
      </c>
      <c r="D1963" s="89" t="s">
        <v>1048</v>
      </c>
      <c r="E1963" s="19" t="s">
        <v>2699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2718</v>
      </c>
      <c r="B1964" s="19" t="s">
        <v>2232</v>
      </c>
      <c r="C1964" s="19" t="s">
        <v>1513</v>
      </c>
      <c r="D1964" s="89" t="s">
        <v>1048</v>
      </c>
      <c r="E1964" s="19" t="s">
        <v>2719</v>
      </c>
      <c r="F1964" s="21"/>
      <c r="G1964" s="19" t="s">
        <v>2464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2232</v>
      </c>
      <c r="C1965" s="19" t="s">
        <v>1513</v>
      </c>
      <c r="D1965" s="89" t="s">
        <v>1048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2232</v>
      </c>
      <c r="C1966" s="19" t="s">
        <v>1513</v>
      </c>
      <c r="D1966" s="89" t="s">
        <v>1048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2232</v>
      </c>
      <c r="C1967" s="19" t="s">
        <v>1513</v>
      </c>
      <c r="D1967" s="89" t="s">
        <v>1048</v>
      </c>
      <c r="E1967" s="19" t="s">
        <v>2719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2232</v>
      </c>
      <c r="C1968" s="19" t="s">
        <v>1513</v>
      </c>
      <c r="D1968" s="89" t="s">
        <v>1048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2232</v>
      </c>
      <c r="C1969" s="19" t="s">
        <v>1513</v>
      </c>
      <c r="D1969" s="89" t="s">
        <v>1048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2232</v>
      </c>
      <c r="C1970" s="19" t="s">
        <v>1513</v>
      </c>
      <c r="D1970" s="89" t="s">
        <v>1048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2232</v>
      </c>
      <c r="C1971" s="19" t="s">
        <v>1513</v>
      </c>
      <c r="D1971" s="89" t="s">
        <v>1048</v>
      </c>
      <c r="E1971" s="19" t="s">
        <v>2719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2232</v>
      </c>
      <c r="C1972" s="19" t="s">
        <v>1513</v>
      </c>
      <c r="D1972" s="89" t="s">
        <v>1048</v>
      </c>
      <c r="E1972" s="19" t="s">
        <v>2719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2232</v>
      </c>
      <c r="C1973" s="19" t="s">
        <v>1513</v>
      </c>
      <c r="D1973" s="89" t="s">
        <v>1048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2232</v>
      </c>
      <c r="C1974" s="19" t="s">
        <v>1513</v>
      </c>
      <c r="D1974" s="89" t="s">
        <v>1048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2232</v>
      </c>
      <c r="C1975" s="19" t="s">
        <v>1513</v>
      </c>
      <c r="D1975" s="89" t="s">
        <v>1048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2232</v>
      </c>
      <c r="C1976" s="19" t="s">
        <v>1513</v>
      </c>
      <c r="D1976" s="89" t="s">
        <v>1048</v>
      </c>
      <c r="E1976" s="19" t="s">
        <v>2719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2232</v>
      </c>
      <c r="C1977" s="19" t="s">
        <v>1513</v>
      </c>
      <c r="D1977" s="89" t="s">
        <v>1048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1309</v>
      </c>
      <c r="C1978" s="19" t="s">
        <v>1513</v>
      </c>
      <c r="D1978" s="89" t="s">
        <v>1448</v>
      </c>
      <c r="E1978" s="19" t="s">
        <v>2738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1309</v>
      </c>
      <c r="C1979" s="19" t="s">
        <v>1513</v>
      </c>
      <c r="D1979" s="89" t="s">
        <v>1448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1309</v>
      </c>
      <c r="C1980" s="19" t="s">
        <v>1513</v>
      </c>
      <c r="D1980" s="89" t="s">
        <v>1448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1309</v>
      </c>
      <c r="C1981" s="19" t="s">
        <v>1513</v>
      </c>
      <c r="D1981" s="89" t="s">
        <v>1448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1309</v>
      </c>
      <c r="C1982" s="19" t="s">
        <v>1513</v>
      </c>
      <c r="D1982" s="89" t="s">
        <v>1448</v>
      </c>
      <c r="E1982" s="19" t="s">
        <v>2738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1309</v>
      </c>
      <c r="C1983" s="19" t="s">
        <v>1513</v>
      </c>
      <c r="D1983" s="89" t="s">
        <v>1448</v>
      </c>
      <c r="E1983" s="19" t="s">
        <v>2738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1309</v>
      </c>
      <c r="C1984" s="19" t="s">
        <v>1513</v>
      </c>
      <c r="D1984" s="89" t="s">
        <v>1448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1309</v>
      </c>
      <c r="C1985" s="19" t="s">
        <v>1513</v>
      </c>
      <c r="D1985" s="89" t="s">
        <v>1448</v>
      </c>
      <c r="E1985" s="19" t="s">
        <v>2738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1309</v>
      </c>
      <c r="C1986" s="19" t="s">
        <v>1513</v>
      </c>
      <c r="D1986" s="89" t="s">
        <v>1448</v>
      </c>
      <c r="E1986" s="19" t="s">
        <v>2738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1309</v>
      </c>
      <c r="C1987" s="19" t="s">
        <v>1513</v>
      </c>
      <c r="D1987" s="89" t="s">
        <v>1448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1309</v>
      </c>
      <c r="C1988" s="19" t="s">
        <v>1200</v>
      </c>
      <c r="D1988" s="89" t="s">
        <v>1448</v>
      </c>
      <c r="E1988" s="19" t="s">
        <v>2750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1309</v>
      </c>
      <c r="C1989" s="19" t="s">
        <v>1200</v>
      </c>
      <c r="D1989" s="89" t="s">
        <v>1448</v>
      </c>
      <c r="E1989" s="19" t="s">
        <v>2750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1309</v>
      </c>
      <c r="C1990" s="19" t="s">
        <v>1200</v>
      </c>
      <c r="D1990" s="89" t="s">
        <v>1448</v>
      </c>
      <c r="E1990" s="19" t="s">
        <v>2750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1309</v>
      </c>
      <c r="C1991" s="19" t="s">
        <v>1200</v>
      </c>
      <c r="D1991" s="89" t="s">
        <v>1448</v>
      </c>
      <c r="E1991" s="19" t="s">
        <v>2750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1309</v>
      </c>
      <c r="C1992" s="19" t="s">
        <v>1200</v>
      </c>
      <c r="D1992" s="89" t="s">
        <v>1448</v>
      </c>
      <c r="E1992" s="19" t="s">
        <v>2755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1309</v>
      </c>
      <c r="C1993" s="19" t="s">
        <v>1200</v>
      </c>
      <c r="D1993" s="89" t="s">
        <v>1448</v>
      </c>
      <c r="E1993" s="19" t="s">
        <v>2755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1309</v>
      </c>
      <c r="C1994" s="19" t="s">
        <v>1200</v>
      </c>
      <c r="D1994" s="89" t="s">
        <v>1448</v>
      </c>
      <c r="E1994" s="19" t="s">
        <v>2755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1309</v>
      </c>
      <c r="C1995" s="19" t="s">
        <v>1200</v>
      </c>
      <c r="D1995" s="89" t="s">
        <v>1448</v>
      </c>
      <c r="E1995" s="19" t="s">
        <v>2755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2760</v>
      </c>
      <c r="B1996" s="19" t="s">
        <v>1309</v>
      </c>
      <c r="C1996" s="19" t="s">
        <v>1200</v>
      </c>
      <c r="D1996" s="89" t="s">
        <v>1448</v>
      </c>
      <c r="E1996" s="19" t="s">
        <v>2755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1309</v>
      </c>
      <c r="C1997" s="19" t="s">
        <v>1200</v>
      </c>
      <c r="D1997" s="89" t="s">
        <v>1448</v>
      </c>
      <c r="E1997" s="19" t="s">
        <v>2755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1309</v>
      </c>
      <c r="C1998" s="19" t="s">
        <v>1200</v>
      </c>
      <c r="D1998" s="89" t="s">
        <v>1448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1309</v>
      </c>
      <c r="C1999" s="19" t="s">
        <v>1200</v>
      </c>
      <c r="D1999" s="89" t="s">
        <v>1448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1309</v>
      </c>
      <c r="C2000" s="19" t="s">
        <v>742</v>
      </c>
      <c r="D2000" s="89" t="s">
        <v>1448</v>
      </c>
      <c r="E2000" s="19" t="s">
        <v>2765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1309</v>
      </c>
      <c r="C2001" s="19" t="s">
        <v>742</v>
      </c>
      <c r="D2001" s="89" t="s">
        <v>1448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1309</v>
      </c>
      <c r="C2002" s="19" t="s">
        <v>742</v>
      </c>
      <c r="D2002" s="89" t="s">
        <v>1448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1309</v>
      </c>
      <c r="C2003" s="19" t="s">
        <v>742</v>
      </c>
      <c r="D2003" s="89" t="s">
        <v>1448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1309</v>
      </c>
      <c r="C2004" s="19" t="s">
        <v>742</v>
      </c>
      <c r="D2004" s="89" t="s">
        <v>1448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1309</v>
      </c>
      <c r="C2005" s="19" t="s">
        <v>742</v>
      </c>
      <c r="D2005" s="89" t="s">
        <v>1448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1309</v>
      </c>
      <c r="C2006" s="19" t="s">
        <v>742</v>
      </c>
      <c r="D2006" s="89" t="s">
        <v>1448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1309</v>
      </c>
      <c r="C2007" s="19" t="s">
        <v>742</v>
      </c>
      <c r="D2007" s="89" t="s">
        <v>1448</v>
      </c>
      <c r="E2007" s="19" t="s">
        <v>2765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1309</v>
      </c>
      <c r="C2008" s="19" t="s">
        <v>742</v>
      </c>
      <c r="D2008" s="89" t="s">
        <v>1448</v>
      </c>
      <c r="E2008" s="19" t="s">
        <v>2765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1309</v>
      </c>
      <c r="C2009" s="19" t="s">
        <v>742</v>
      </c>
      <c r="D2009" s="89" t="s">
        <v>1448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1309</v>
      </c>
      <c r="C2010" s="19" t="s">
        <v>742</v>
      </c>
      <c r="D2010" s="89" t="s">
        <v>1448</v>
      </c>
      <c r="E2010" s="19" t="s">
        <v>2765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1309</v>
      </c>
      <c r="C2011" s="19" t="s">
        <v>742</v>
      </c>
      <c r="D2011" s="89" t="s">
        <v>1448</v>
      </c>
      <c r="E2011" s="19" t="s">
        <v>2765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1309</v>
      </c>
      <c r="C2012" s="19" t="s">
        <v>742</v>
      </c>
      <c r="D2012" s="89" t="s">
        <v>1448</v>
      </c>
      <c r="E2012" s="19" t="s">
        <v>2765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1309</v>
      </c>
      <c r="C2013" s="19" t="s">
        <v>1200</v>
      </c>
      <c r="D2013" s="89" t="s">
        <v>1448</v>
      </c>
      <c r="E2013" s="19" t="s">
        <v>2780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1309</v>
      </c>
      <c r="C2014" s="19" t="s">
        <v>1200</v>
      </c>
      <c r="D2014" s="89" t="s">
        <v>1448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1309</v>
      </c>
      <c r="C2015" s="19" t="s">
        <v>1200</v>
      </c>
      <c r="D2015" s="89" t="s">
        <v>1448</v>
      </c>
      <c r="E2015" s="19" t="s">
        <v>2780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1309</v>
      </c>
      <c r="C2016" s="19" t="s">
        <v>1200</v>
      </c>
      <c r="D2016" s="89" t="s">
        <v>1448</v>
      </c>
      <c r="E2016" s="19" t="s">
        <v>2780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2784</v>
      </c>
      <c r="B2017" s="19" t="s">
        <v>1309</v>
      </c>
      <c r="C2017" s="19" t="s">
        <v>1200</v>
      </c>
      <c r="D2017" s="89" t="s">
        <v>1448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2786</v>
      </c>
      <c r="B2018" s="19" t="s">
        <v>1309</v>
      </c>
      <c r="C2018" s="19" t="s">
        <v>1200</v>
      </c>
      <c r="D2018" s="89" t="s">
        <v>1448</v>
      </c>
      <c r="E2018" s="19" t="s">
        <v>2780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1309</v>
      </c>
      <c r="C2019" s="19" t="s">
        <v>1200</v>
      </c>
      <c r="D2019" s="89" t="s">
        <v>1448</v>
      </c>
      <c r="E2019" s="19" t="s">
        <v>2780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1309</v>
      </c>
      <c r="C2020" s="19" t="s">
        <v>303</v>
      </c>
      <c r="D2020" s="89" t="s">
        <v>1448</v>
      </c>
      <c r="E2020" s="19" t="s">
        <v>2790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1309</v>
      </c>
      <c r="C2021" s="19" t="s">
        <v>303</v>
      </c>
      <c r="D2021" s="89" t="s">
        <v>1448</v>
      </c>
      <c r="E2021" s="19" t="s">
        <v>2790</v>
      </c>
      <c r="F2021" s="21"/>
      <c r="G2021" s="19" t="s">
        <v>2533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1309</v>
      </c>
      <c r="C2022" s="19" t="s">
        <v>303</v>
      </c>
      <c r="D2022" s="89" t="s">
        <v>1448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1309</v>
      </c>
      <c r="C2023" s="19" t="s">
        <v>303</v>
      </c>
      <c r="D2023" s="89" t="s">
        <v>1448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1309</v>
      </c>
      <c r="C2024" s="19" t="s">
        <v>303</v>
      </c>
      <c r="D2024" s="89" t="s">
        <v>1448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1309</v>
      </c>
      <c r="C2025" s="19" t="s">
        <v>303</v>
      </c>
      <c r="D2025" s="89" t="s">
        <v>1448</v>
      </c>
      <c r="E2025" s="19" t="s">
        <v>2790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1309</v>
      </c>
      <c r="C2026" s="19" t="s">
        <v>303</v>
      </c>
      <c r="D2026" s="89" t="s">
        <v>1448</v>
      </c>
      <c r="E2026" s="19" t="s">
        <v>2790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1309</v>
      </c>
      <c r="C2027" s="19" t="s">
        <v>303</v>
      </c>
      <c r="D2027" s="89" t="s">
        <v>1448</v>
      </c>
      <c r="E2027" s="19" t="s">
        <v>2790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1309</v>
      </c>
      <c r="C2028" s="19" t="s">
        <v>303</v>
      </c>
      <c r="D2028" s="89" t="s">
        <v>1448</v>
      </c>
      <c r="E2028" s="19" t="s">
        <v>2790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1309</v>
      </c>
      <c r="C2029" s="19" t="s">
        <v>303</v>
      </c>
      <c r="D2029" s="89" t="s">
        <v>1448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1309</v>
      </c>
      <c r="C2030" s="19" t="s">
        <v>1200</v>
      </c>
      <c r="D2030" s="89" t="s">
        <v>1448</v>
      </c>
      <c r="E2030" s="19" t="s">
        <v>2038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1309</v>
      </c>
      <c r="C2031" s="19" t="s">
        <v>1200</v>
      </c>
      <c r="D2031" s="89" t="s">
        <v>1448</v>
      </c>
      <c r="E2031" s="19" t="s">
        <v>2038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1309</v>
      </c>
      <c r="C2032" s="19" t="s">
        <v>1200</v>
      </c>
      <c r="D2032" s="89" t="s">
        <v>1448</v>
      </c>
      <c r="E2032" s="19" t="s">
        <v>2038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2803</v>
      </c>
      <c r="B2033" s="19" t="s">
        <v>1309</v>
      </c>
      <c r="C2033" s="19" t="s">
        <v>1200</v>
      </c>
      <c r="D2033" s="89" t="s">
        <v>1448</v>
      </c>
      <c r="E2033" s="19" t="s">
        <v>2038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1309</v>
      </c>
      <c r="C2034" s="19" t="s">
        <v>1200</v>
      </c>
      <c r="D2034" s="89" t="s">
        <v>1448</v>
      </c>
      <c r="E2034" s="19" t="s">
        <v>2038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1309</v>
      </c>
      <c r="C2035" s="19" t="s">
        <v>303</v>
      </c>
      <c r="D2035" s="89" t="s">
        <v>1448</v>
      </c>
      <c r="E2035" s="19" t="s">
        <v>2807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1309</v>
      </c>
      <c r="C2036" s="19" t="s">
        <v>303</v>
      </c>
      <c r="D2036" s="89" t="s">
        <v>1448</v>
      </c>
      <c r="E2036" s="19" t="s">
        <v>2807</v>
      </c>
      <c r="F2036" s="21"/>
      <c r="G2036" s="19" t="s">
        <v>2533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1309</v>
      </c>
      <c r="C2037" s="19" t="s">
        <v>303</v>
      </c>
      <c r="D2037" s="89" t="s">
        <v>1448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1309</v>
      </c>
      <c r="C2038" s="19" t="s">
        <v>303</v>
      </c>
      <c r="D2038" s="89" t="s">
        <v>1448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1309</v>
      </c>
      <c r="C2039" s="19" t="s">
        <v>303</v>
      </c>
      <c r="D2039" s="89" t="s">
        <v>1448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1309</v>
      </c>
      <c r="C2040" s="19" t="s">
        <v>303</v>
      </c>
      <c r="D2040" s="89" t="s">
        <v>1448</v>
      </c>
      <c r="E2040" s="19" t="s">
        <v>2807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1309</v>
      </c>
      <c r="C2041" s="19" t="s">
        <v>303</v>
      </c>
      <c r="D2041" s="89" t="s">
        <v>1448</v>
      </c>
      <c r="E2041" s="19" t="s">
        <v>2807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1309</v>
      </c>
      <c r="C2042" s="19" t="s">
        <v>303</v>
      </c>
      <c r="D2042" s="89" t="s">
        <v>1448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1309</v>
      </c>
      <c r="C2043" s="19" t="s">
        <v>303</v>
      </c>
      <c r="D2043" s="89" t="s">
        <v>1448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1309</v>
      </c>
      <c r="C2044" s="19" t="s">
        <v>303</v>
      </c>
      <c r="D2044" s="89" t="s">
        <v>1448</v>
      </c>
      <c r="E2044" s="19" t="s">
        <v>2807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1309</v>
      </c>
      <c r="C2045" s="19" t="s">
        <v>303</v>
      </c>
      <c r="D2045" s="89" t="s">
        <v>1448</v>
      </c>
      <c r="E2045" s="19" t="s">
        <v>2807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1309</v>
      </c>
      <c r="C2046" s="19" t="s">
        <v>303</v>
      </c>
      <c r="D2046" s="89" t="s">
        <v>1448</v>
      </c>
      <c r="E2046" s="19" t="s">
        <v>2807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1309</v>
      </c>
      <c r="C2047" s="19" t="s">
        <v>303</v>
      </c>
      <c r="D2047" s="89" t="s">
        <v>1448</v>
      </c>
      <c r="E2047" s="19" t="s">
        <v>2807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1309</v>
      </c>
      <c r="C2048" s="19" t="s">
        <v>303</v>
      </c>
      <c r="D2048" s="89" t="s">
        <v>1448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1309</v>
      </c>
      <c r="C2049" s="19" t="s">
        <v>303</v>
      </c>
      <c r="D2049" s="89" t="s">
        <v>1448</v>
      </c>
      <c r="E2049" s="19" t="s">
        <v>2825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1309</v>
      </c>
      <c r="C2050" s="19" t="s">
        <v>303</v>
      </c>
      <c r="D2050" s="89" t="s">
        <v>1448</v>
      </c>
      <c r="E2050" s="19" t="s">
        <v>2825</v>
      </c>
      <c r="F2050" s="21"/>
      <c r="G2050" s="19" t="s">
        <v>2533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1309</v>
      </c>
      <c r="C2051" s="19" t="s">
        <v>303</v>
      </c>
      <c r="D2051" s="89" t="s">
        <v>1448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1309</v>
      </c>
      <c r="C2052" s="19" t="s">
        <v>303</v>
      </c>
      <c r="D2052" s="89" t="s">
        <v>1448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1309</v>
      </c>
      <c r="C2053" s="19" t="s">
        <v>303</v>
      </c>
      <c r="D2053" s="89" t="s">
        <v>1448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1309</v>
      </c>
      <c r="C2054" s="19" t="s">
        <v>303</v>
      </c>
      <c r="D2054" s="89" t="s">
        <v>1448</v>
      </c>
      <c r="E2054" s="19" t="s">
        <v>2825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1309</v>
      </c>
      <c r="C2055" s="19" t="s">
        <v>303</v>
      </c>
      <c r="D2055" s="89" t="s">
        <v>1448</v>
      </c>
      <c r="E2055" s="19" t="s">
        <v>2825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1309</v>
      </c>
      <c r="C2056" s="19" t="s">
        <v>303</v>
      </c>
      <c r="D2056" s="89" t="s">
        <v>1448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1309</v>
      </c>
      <c r="C2057" s="19" t="s">
        <v>303</v>
      </c>
      <c r="D2057" s="89" t="s">
        <v>1448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1309</v>
      </c>
      <c r="C2058" s="19" t="s">
        <v>303</v>
      </c>
      <c r="D2058" s="89" t="s">
        <v>1448</v>
      </c>
      <c r="E2058" s="19" t="s">
        <v>2825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1309</v>
      </c>
      <c r="C2059" s="19" t="s">
        <v>303</v>
      </c>
      <c r="D2059" s="89" t="s">
        <v>1448</v>
      </c>
      <c r="E2059" s="19" t="s">
        <v>2825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1309</v>
      </c>
      <c r="C2060" s="19" t="s">
        <v>303</v>
      </c>
      <c r="D2060" s="89" t="s">
        <v>1448</v>
      </c>
      <c r="E2060" s="19" t="s">
        <v>2825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1309</v>
      </c>
      <c r="C2061" s="19" t="s">
        <v>303</v>
      </c>
      <c r="D2061" s="89" t="s">
        <v>1448</v>
      </c>
      <c r="E2061" s="19" t="s">
        <v>2825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1309</v>
      </c>
      <c r="C2062" s="19" t="s">
        <v>303</v>
      </c>
      <c r="D2062" s="89" t="s">
        <v>1448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1309</v>
      </c>
      <c r="C2063" s="19" t="s">
        <v>349</v>
      </c>
      <c r="D2063" s="89" t="s">
        <v>1448</v>
      </c>
      <c r="E2063" s="19" t="s">
        <v>2047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1309</v>
      </c>
      <c r="C2064" s="19" t="s">
        <v>349</v>
      </c>
      <c r="D2064" s="89" t="s">
        <v>1448</v>
      </c>
      <c r="E2064" s="19" t="s">
        <v>2047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1309</v>
      </c>
      <c r="C2065" s="19" t="s">
        <v>349</v>
      </c>
      <c r="D2065" s="89" t="s">
        <v>1448</v>
      </c>
      <c r="E2065" s="19" t="s">
        <v>2047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1309</v>
      </c>
      <c r="C2066" s="19" t="s">
        <v>349</v>
      </c>
      <c r="D2066" s="89" t="s">
        <v>1448</v>
      </c>
      <c r="E2066" s="19" t="s">
        <v>2047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1309</v>
      </c>
      <c r="C2067" s="19" t="s">
        <v>349</v>
      </c>
      <c r="D2067" s="89" t="s">
        <v>1448</v>
      </c>
      <c r="E2067" s="19" t="s">
        <v>2047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1309</v>
      </c>
      <c r="C2068" s="19" t="s">
        <v>349</v>
      </c>
      <c r="D2068" s="89" t="s">
        <v>1448</v>
      </c>
      <c r="E2068" s="19" t="s">
        <v>2047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1309</v>
      </c>
      <c r="C2069" s="19" t="s">
        <v>349</v>
      </c>
      <c r="D2069" s="89" t="s">
        <v>1448</v>
      </c>
      <c r="E2069" s="19" t="s">
        <v>2047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1309</v>
      </c>
      <c r="C2070" s="19" t="s">
        <v>349</v>
      </c>
      <c r="D2070" s="89" t="s">
        <v>1448</v>
      </c>
      <c r="E2070" s="19" t="s">
        <v>2047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1309</v>
      </c>
      <c r="C2071" s="19" t="s">
        <v>349</v>
      </c>
      <c r="D2071" s="89" t="s">
        <v>1448</v>
      </c>
      <c r="E2071" s="19" t="s">
        <v>2047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2849</v>
      </c>
      <c r="B2072" s="19" t="s">
        <v>1309</v>
      </c>
      <c r="C2072" s="19" t="s">
        <v>349</v>
      </c>
      <c r="D2072" s="89" t="s">
        <v>1448</v>
      </c>
      <c r="E2072" s="19" t="s">
        <v>2047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1309</v>
      </c>
      <c r="C2073" s="19" t="s">
        <v>349</v>
      </c>
      <c r="D2073" s="89" t="s">
        <v>1448</v>
      </c>
      <c r="E2073" s="19" t="s">
        <v>2047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1309</v>
      </c>
      <c r="C2074" s="19" t="s">
        <v>303</v>
      </c>
      <c r="D2074" s="89" t="s">
        <v>1448</v>
      </c>
      <c r="E2074" s="19" t="s">
        <v>2853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1309</v>
      </c>
      <c r="C2075" s="19" t="s">
        <v>303</v>
      </c>
      <c r="D2075" s="89" t="s">
        <v>1448</v>
      </c>
      <c r="E2075" s="19" t="s">
        <v>2853</v>
      </c>
      <c r="F2075" s="21"/>
      <c r="G2075" s="19" t="s">
        <v>2674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1309</v>
      </c>
      <c r="C2076" s="19" t="s">
        <v>303</v>
      </c>
      <c r="D2076" s="89" t="s">
        <v>1448</v>
      </c>
      <c r="E2076" s="19" t="s">
        <v>2853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1309</v>
      </c>
      <c r="C2077" s="19" t="s">
        <v>303</v>
      </c>
      <c r="D2077" s="89" t="s">
        <v>1448</v>
      </c>
      <c r="E2077" s="19" t="s">
        <v>2853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1309</v>
      </c>
      <c r="C2078" s="19" t="s">
        <v>303</v>
      </c>
      <c r="D2078" s="89" t="s">
        <v>1448</v>
      </c>
      <c r="E2078" s="19" t="s">
        <v>2853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1309</v>
      </c>
      <c r="C2079" s="19" t="s">
        <v>303</v>
      </c>
      <c r="D2079" s="89" t="s">
        <v>1448</v>
      </c>
      <c r="E2079" s="19" t="s">
        <v>2853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1309</v>
      </c>
      <c r="C2080" s="19" t="s">
        <v>303</v>
      </c>
      <c r="D2080" s="89" t="s">
        <v>1448</v>
      </c>
      <c r="E2080" s="19" t="s">
        <v>2853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1309</v>
      </c>
      <c r="C2081" s="19" t="s">
        <v>303</v>
      </c>
      <c r="D2081" s="89" t="s">
        <v>1448</v>
      </c>
      <c r="E2081" s="19" t="s">
        <v>2853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1309</v>
      </c>
      <c r="C2082" s="19" t="s">
        <v>303</v>
      </c>
      <c r="D2082" s="89" t="s">
        <v>1448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1309</v>
      </c>
      <c r="C2083" s="19" t="s">
        <v>303</v>
      </c>
      <c r="D2083" s="89" t="s">
        <v>1448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1309</v>
      </c>
      <c r="C2084" s="19" t="s">
        <v>303</v>
      </c>
      <c r="D2084" s="89" t="s">
        <v>1448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1309</v>
      </c>
      <c r="C2085" s="19" t="s">
        <v>303</v>
      </c>
      <c r="D2085" s="89" t="s">
        <v>1448</v>
      </c>
      <c r="E2085" s="19" t="s">
        <v>2853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1309</v>
      </c>
      <c r="C2086" s="19" t="s">
        <v>2866</v>
      </c>
      <c r="D2086" s="89" t="s">
        <v>1448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1309</v>
      </c>
      <c r="C2087" s="19" t="s">
        <v>2866</v>
      </c>
      <c r="D2087" s="89" t="s">
        <v>1448</v>
      </c>
      <c r="E2087" s="19" t="s">
        <v>2867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1309</v>
      </c>
      <c r="C2088" s="19" t="s">
        <v>2866</v>
      </c>
      <c r="D2088" s="89" t="s">
        <v>1448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1309</v>
      </c>
      <c r="C2089" s="19" t="s">
        <v>2866</v>
      </c>
      <c r="D2089" s="89" t="s">
        <v>1448</v>
      </c>
      <c r="E2089" s="19" t="s">
        <v>2867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1309</v>
      </c>
      <c r="C2090" s="19" t="s">
        <v>2866</v>
      </c>
      <c r="D2090" s="89" t="s">
        <v>1448</v>
      </c>
      <c r="E2090" s="19" t="s">
        <v>2867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1309</v>
      </c>
      <c r="C2091" s="19" t="s">
        <v>2866</v>
      </c>
      <c r="D2091" s="89" t="s">
        <v>1448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1309</v>
      </c>
      <c r="C2092" s="19" t="s">
        <v>2866</v>
      </c>
      <c r="D2092" s="89" t="s">
        <v>1448</v>
      </c>
      <c r="E2092" s="19" t="s">
        <v>2867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1309</v>
      </c>
      <c r="C2093" s="19" t="s">
        <v>2866</v>
      </c>
      <c r="D2093" s="89" t="s">
        <v>1448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1309</v>
      </c>
      <c r="C2094" s="19" t="s">
        <v>2866</v>
      </c>
      <c r="D2094" s="89" t="s">
        <v>1448</v>
      </c>
      <c r="E2094" s="19" t="s">
        <v>2867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1309</v>
      </c>
      <c r="C2095" s="19" t="s">
        <v>2866</v>
      </c>
      <c r="D2095" s="89" t="s">
        <v>1448</v>
      </c>
      <c r="E2095" s="19" t="s">
        <v>2880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1309</v>
      </c>
      <c r="C2096" s="19" t="s">
        <v>2866</v>
      </c>
      <c r="D2096" s="89" t="s">
        <v>1448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1309</v>
      </c>
      <c r="C2097" s="19" t="s">
        <v>2866</v>
      </c>
      <c r="D2097" s="89" t="s">
        <v>1448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1309</v>
      </c>
      <c r="C2098" s="19" t="s">
        <v>2866</v>
      </c>
      <c r="D2098" s="89" t="s">
        <v>1448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1309</v>
      </c>
      <c r="C2099" s="19" t="s">
        <v>2866</v>
      </c>
      <c r="D2099" s="89" t="s">
        <v>1448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1309</v>
      </c>
      <c r="C2100" s="19" t="s">
        <v>2866</v>
      </c>
      <c r="D2100" s="89" t="s">
        <v>1448</v>
      </c>
      <c r="E2100" s="19" t="s">
        <v>2880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1309</v>
      </c>
      <c r="C2101" s="19" t="s">
        <v>2866</v>
      </c>
      <c r="D2101" s="89" t="s">
        <v>1448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1309</v>
      </c>
      <c r="C2102" s="19" t="s">
        <v>2866</v>
      </c>
      <c r="D2102" s="89" t="s">
        <v>1448</v>
      </c>
      <c r="E2102" s="19" t="s">
        <v>2880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1309</v>
      </c>
      <c r="C2103" s="19" t="s">
        <v>2866</v>
      </c>
      <c r="D2103" s="89" t="s">
        <v>1448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2232</v>
      </c>
      <c r="C2104" s="19" t="s">
        <v>1528</v>
      </c>
      <c r="D2104" s="89" t="s">
        <v>1362</v>
      </c>
      <c r="E2104" s="19" t="s">
        <v>2892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2232</v>
      </c>
      <c r="C2105" s="19" t="s">
        <v>1528</v>
      </c>
      <c r="D2105" s="89" t="s">
        <v>1362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2232</v>
      </c>
      <c r="C2106" s="19" t="s">
        <v>1528</v>
      </c>
      <c r="D2106" s="89" t="s">
        <v>1362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2232</v>
      </c>
      <c r="C2107" s="19" t="s">
        <v>1528</v>
      </c>
      <c r="D2107" s="89" t="s">
        <v>1362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2232</v>
      </c>
      <c r="C2108" s="19" t="s">
        <v>1528</v>
      </c>
      <c r="D2108" s="89" t="s">
        <v>1362</v>
      </c>
      <c r="E2108" s="19" t="s">
        <v>2892</v>
      </c>
      <c r="F2108" s="21"/>
      <c r="G2108" s="19" t="s">
        <v>2092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2232</v>
      </c>
      <c r="C2109" s="19" t="s">
        <v>1528</v>
      </c>
      <c r="D2109" s="89" t="s">
        <v>1362</v>
      </c>
      <c r="E2109" s="19" t="s">
        <v>2892</v>
      </c>
      <c r="F2109" s="21"/>
      <c r="G2109" s="19" t="s">
        <v>2562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2232</v>
      </c>
      <c r="C2110" s="19" t="s">
        <v>1528</v>
      </c>
      <c r="D2110" s="89" t="s">
        <v>1362</v>
      </c>
      <c r="E2110" s="19" t="s">
        <v>2892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2232</v>
      </c>
      <c r="C2111" s="19" t="s">
        <v>1528</v>
      </c>
      <c r="D2111" s="89" t="s">
        <v>1362</v>
      </c>
      <c r="E2111" s="19" t="s">
        <v>2892</v>
      </c>
      <c r="F2111" s="21"/>
      <c r="G2111" s="19" t="s">
        <v>2016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2232</v>
      </c>
      <c r="C2112" s="19" t="s">
        <v>1528</v>
      </c>
      <c r="D2112" s="89" t="s">
        <v>1362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2232</v>
      </c>
      <c r="C2113" s="19" t="s">
        <v>1528</v>
      </c>
      <c r="D2113" s="89" t="s">
        <v>1362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2232</v>
      </c>
      <c r="C2114" s="19" t="s">
        <v>1528</v>
      </c>
      <c r="D2114" s="89" t="s">
        <v>1362</v>
      </c>
      <c r="E2114" s="19" t="s">
        <v>2892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2232</v>
      </c>
      <c r="C2115" s="19" t="s">
        <v>871</v>
      </c>
      <c r="D2115" s="89" t="s">
        <v>1048</v>
      </c>
      <c r="E2115" s="19" t="s">
        <v>2905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2906</v>
      </c>
      <c r="B2116" s="19" t="s">
        <v>2232</v>
      </c>
      <c r="C2116" s="19" t="s">
        <v>871</v>
      </c>
      <c r="D2116" s="89" t="s">
        <v>1048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2232</v>
      </c>
      <c r="C2117" s="19" t="s">
        <v>871</v>
      </c>
      <c r="D2117" s="89" t="s">
        <v>1048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2232</v>
      </c>
      <c r="C2118" s="19" t="s">
        <v>871</v>
      </c>
      <c r="D2118" s="89" t="s">
        <v>1048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2232</v>
      </c>
      <c r="C2119" s="19" t="s">
        <v>871</v>
      </c>
      <c r="D2119" s="89" t="s">
        <v>1048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2232</v>
      </c>
      <c r="C2120" s="19" t="s">
        <v>871</v>
      </c>
      <c r="D2120" s="89" t="s">
        <v>1048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2232</v>
      </c>
      <c r="C2121" s="19" t="s">
        <v>871</v>
      </c>
      <c r="D2121" s="89" t="s">
        <v>1048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2232</v>
      </c>
      <c r="C2122" s="19" t="s">
        <v>871</v>
      </c>
      <c r="D2122" s="89" t="s">
        <v>1048</v>
      </c>
      <c r="E2122" s="19" t="s">
        <v>2905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2232</v>
      </c>
      <c r="C2123" s="19" t="s">
        <v>871</v>
      </c>
      <c r="D2123" s="89" t="s">
        <v>1048</v>
      </c>
      <c r="E2123" s="19" t="s">
        <v>2905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2232</v>
      </c>
      <c r="C2124" s="19" t="s">
        <v>871</v>
      </c>
      <c r="D2124" s="89" t="s">
        <v>1048</v>
      </c>
      <c r="E2124" s="19" t="s">
        <v>2905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2232</v>
      </c>
      <c r="C2125" s="19" t="s">
        <v>871</v>
      </c>
      <c r="D2125" s="89" t="s">
        <v>1048</v>
      </c>
      <c r="E2125" s="19" t="s">
        <v>2905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2232</v>
      </c>
      <c r="C2126" s="19" t="s">
        <v>871</v>
      </c>
      <c r="D2126" s="89" t="s">
        <v>1048</v>
      </c>
      <c r="E2126" s="19" t="s">
        <v>2905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1309</v>
      </c>
      <c r="C2127" s="35" t="s">
        <v>742</v>
      </c>
      <c r="D2127" s="35" t="s">
        <v>1448</v>
      </c>
      <c r="E2127" s="35" t="s">
        <v>2918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1309</v>
      </c>
      <c r="C2128" s="35" t="s">
        <v>742</v>
      </c>
      <c r="D2128" s="35" t="s">
        <v>1448</v>
      </c>
      <c r="E2128" s="35" t="s">
        <v>2918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1309</v>
      </c>
      <c r="C2129" s="35" t="s">
        <v>742</v>
      </c>
      <c r="D2129" s="35" t="s">
        <v>1448</v>
      </c>
      <c r="E2129" s="35" t="s">
        <v>2918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1309</v>
      </c>
      <c r="C2130" s="35" t="s">
        <v>742</v>
      </c>
      <c r="D2130" s="35" t="s">
        <v>1448</v>
      </c>
      <c r="E2130" s="35" t="s">
        <v>2918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1309</v>
      </c>
      <c r="C2131" s="35" t="s">
        <v>742</v>
      </c>
      <c r="D2131" s="35" t="s">
        <v>1448</v>
      </c>
      <c r="E2131" s="35" t="s">
        <v>2918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2923</v>
      </c>
      <c r="B2132" s="35" t="s">
        <v>1309</v>
      </c>
      <c r="C2132" s="35" t="s">
        <v>742</v>
      </c>
      <c r="D2132" s="60" t="s">
        <v>1448</v>
      </c>
      <c r="E2132" s="35" t="s">
        <v>2918</v>
      </c>
      <c r="F2132" s="48"/>
      <c r="G2132" s="35" t="s">
        <v>2239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1309</v>
      </c>
      <c r="C2133" s="35" t="s">
        <v>742</v>
      </c>
      <c r="D2133" s="60" t="s">
        <v>1448</v>
      </c>
      <c r="E2133" s="35" t="s">
        <v>2918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1309</v>
      </c>
      <c r="C2134" s="35" t="s">
        <v>742</v>
      </c>
      <c r="D2134" s="60" t="s">
        <v>1448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1309</v>
      </c>
      <c r="C2135" s="35" t="s">
        <v>742</v>
      </c>
      <c r="D2135" s="60" t="s">
        <v>1448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1309</v>
      </c>
      <c r="C2136" s="35" t="s">
        <v>2929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1309</v>
      </c>
      <c r="C2137" s="35" t="s">
        <v>2929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1309</v>
      </c>
      <c r="C2138" s="35" t="s">
        <v>2929</v>
      </c>
      <c r="D2138" s="60" t="s">
        <v>1448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1309</v>
      </c>
      <c r="C2139" s="35" t="s">
        <v>2929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1309</v>
      </c>
      <c r="C2140" s="35" t="s">
        <v>2929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1309</v>
      </c>
      <c r="C2141" s="35" t="s">
        <v>2929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1309</v>
      </c>
      <c r="C2142" s="35" t="s">
        <v>2929</v>
      </c>
      <c r="D2142" s="60" t="s">
        <v>1448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1309</v>
      </c>
      <c r="C2143" s="35" t="s">
        <v>2929</v>
      </c>
      <c r="D2143" s="60" t="s">
        <v>1448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1309</v>
      </c>
      <c r="C2144" s="35" t="s">
        <v>2929</v>
      </c>
      <c r="D2144" s="60" t="s">
        <v>1448</v>
      </c>
      <c r="E2144" s="35" t="s">
        <v>15</v>
      </c>
      <c r="F2144" s="48"/>
      <c r="G2144" s="35" t="s">
        <v>2674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1309</v>
      </c>
      <c r="C2145" s="35" t="s">
        <v>2929</v>
      </c>
      <c r="D2145" s="60" t="s">
        <v>1448</v>
      </c>
      <c r="E2145" s="35" t="s">
        <v>2943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1309</v>
      </c>
      <c r="C2146" s="35" t="s">
        <v>2929</v>
      </c>
      <c r="D2146" s="60" t="s">
        <v>1448</v>
      </c>
      <c r="E2146" s="35" t="s">
        <v>2943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1309</v>
      </c>
      <c r="C2147" s="35" t="s">
        <v>2929</v>
      </c>
      <c r="D2147" s="60" t="s">
        <v>1448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1309</v>
      </c>
      <c r="C2148" s="35" t="s">
        <v>2929</v>
      </c>
      <c r="D2148" s="60" t="s">
        <v>1448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1309</v>
      </c>
      <c r="C2149" s="35" t="s">
        <v>2929</v>
      </c>
      <c r="D2149" s="60" t="s">
        <v>1448</v>
      </c>
      <c r="E2149" s="35" t="s">
        <v>2943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1309</v>
      </c>
      <c r="C2150" s="35" t="s">
        <v>2929</v>
      </c>
      <c r="D2150" s="60" t="s">
        <v>1448</v>
      </c>
      <c r="E2150" s="35" t="s">
        <v>2943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1309</v>
      </c>
      <c r="C2151" s="35" t="s">
        <v>2929</v>
      </c>
      <c r="D2151" s="60" t="s">
        <v>1448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1309</v>
      </c>
      <c r="C2152" s="35" t="s">
        <v>2929</v>
      </c>
      <c r="D2152" s="60" t="s">
        <v>1448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1309</v>
      </c>
      <c r="C2153" s="35" t="s">
        <v>2929</v>
      </c>
      <c r="D2153" s="60" t="s">
        <v>1448</v>
      </c>
      <c r="E2153" s="35" t="s">
        <v>2943</v>
      </c>
      <c r="F2153" s="48"/>
      <c r="G2153" s="35" t="s">
        <v>2674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1309</v>
      </c>
      <c r="C2154" s="35" t="s">
        <v>2929</v>
      </c>
      <c r="D2154" s="60" t="s">
        <v>1448</v>
      </c>
      <c r="E2154" s="35" t="s">
        <v>2953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1309</v>
      </c>
      <c r="C2155" s="35" t="s">
        <v>2929</v>
      </c>
      <c r="D2155" s="60" t="s">
        <v>1448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1309</v>
      </c>
      <c r="C2156" s="35" t="s">
        <v>2929</v>
      </c>
      <c r="D2156" s="60" t="s">
        <v>1448</v>
      </c>
      <c r="E2156" s="35" t="s">
        <v>2953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1309</v>
      </c>
      <c r="C2157" s="35" t="s">
        <v>2929</v>
      </c>
      <c r="D2157" s="60" t="s">
        <v>1448</v>
      </c>
      <c r="E2157" s="35" t="s">
        <v>2953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1309</v>
      </c>
      <c r="C2158" s="35" t="s">
        <v>2929</v>
      </c>
      <c r="D2158" s="60" t="s">
        <v>1448</v>
      </c>
      <c r="E2158" s="35" t="s">
        <v>2953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1309</v>
      </c>
      <c r="C2159" s="35" t="s">
        <v>2929</v>
      </c>
      <c r="D2159" s="60" t="s">
        <v>1448</v>
      </c>
      <c r="E2159" s="35" t="s">
        <v>2953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1309</v>
      </c>
      <c r="C2160" s="35" t="s">
        <v>2929</v>
      </c>
      <c r="D2160" s="60" t="s">
        <v>1448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spans="1:11" ht="41.25" customHeight="1">
      <c r="A2161" s="18" t="s">
        <v>2961</v>
      </c>
      <c r="B2161" s="19"/>
      <c r="C2161" s="19"/>
      <c r="D2161" s="89" t="s">
        <v>2962</v>
      </c>
      <c r="E2161" s="19" t="s">
        <v>2963</v>
      </c>
      <c r="F2161" s="21"/>
      <c r="G2161" s="19"/>
      <c r="H2161" s="25">
        <f t="shared" ref="H2161:H2162" si="268">IF(RIGHT(G2161,1)="M", LEFT(G2161,LEN(G2161)-1), G2161)</f>
        <v>0</v>
      </c>
      <c r="I2161" s="25" t="str">
        <f t="shared" ref="I2161:I2162" si="269">IF(RIGHT(G2161,1)="M","M","Non-M")</f>
        <v>Non-M</v>
      </c>
      <c r="J2161" s="90"/>
      <c r="K2161" s="79"/>
    </row>
    <row r="2162" spans="1:11" ht="41.25" customHeight="1">
      <c r="A2162" s="18" t="s">
        <v>2964</v>
      </c>
      <c r="B2162" s="19"/>
      <c r="C2162" s="19"/>
      <c r="D2162" s="89"/>
      <c r="E2162" s="19"/>
      <c r="F2162" s="21"/>
      <c r="G2162" s="19"/>
      <c r="H2162" s="25">
        <f t="shared" si="268"/>
        <v>0</v>
      </c>
      <c r="I2162" s="25" t="str">
        <f t="shared" si="269"/>
        <v>Non-M</v>
      </c>
      <c r="J2162" s="90"/>
      <c r="K2162" s="79"/>
    </row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2965</v>
      </c>
      <c r="B2" s="8" t="s">
        <v>2966</v>
      </c>
      <c r="C2" s="8" t="s">
        <v>2967</v>
      </c>
      <c r="D2" s="8" t="s">
        <v>2968</v>
      </c>
      <c r="E2" s="8" t="s">
        <v>2969</v>
      </c>
      <c r="F2" s="8" t="s">
        <v>2970</v>
      </c>
      <c r="G2" s="80" t="s">
        <v>2971</v>
      </c>
      <c r="H2" s="8" t="s">
        <v>2972</v>
      </c>
      <c r="I2" s="8" t="s">
        <v>2973</v>
      </c>
      <c r="J2" s="75" t="s">
        <v>2974</v>
      </c>
      <c r="R2" s="83" t="s">
        <v>2975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2976</v>
      </c>
      <c r="E3" s="10">
        <v>0.1234</v>
      </c>
      <c r="F3" s="10" t="s">
        <v>2977</v>
      </c>
      <c r="G3" s="81">
        <f>Table2[[#This Row],[Current Total FG QTY]]*Table2[[#This Row],[SAM Improvement]]*$S$7</f>
        <v>22089.830484330483</v>
      </c>
      <c r="H3" s="10" t="s">
        <v>2978</v>
      </c>
      <c r="I3" s="10" t="s">
        <v>2979</v>
      </c>
      <c r="J3" s="76">
        <v>46140.696493055599</v>
      </c>
      <c r="R3" s="85" t="s">
        <v>2980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2976</v>
      </c>
      <c r="E4" s="10"/>
      <c r="F4" s="10" t="s">
        <v>2981</v>
      </c>
      <c r="G4" s="81">
        <f>Table2[[#This Row],[Current Total FG QTY]]*Table2[[#This Row],[SAM Improvement]]*$S$7</f>
        <v>0</v>
      </c>
      <c r="H4" s="10"/>
      <c r="I4" s="10" t="s">
        <v>2979</v>
      </c>
      <c r="J4" s="76">
        <v>46149.4283796296</v>
      </c>
      <c r="R4" s="85" t="s">
        <v>2982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2976</v>
      </c>
      <c r="E5" s="10"/>
      <c r="F5" s="10" t="s">
        <v>2981</v>
      </c>
      <c r="G5" s="81">
        <f>Table2[[#This Row],[Current Total FG QTY]]*Table2[[#This Row],[SAM Improvement]]*$S$7</f>
        <v>0</v>
      </c>
      <c r="H5" s="10"/>
      <c r="I5" s="10" t="s">
        <v>2979</v>
      </c>
      <c r="J5" s="76">
        <v>46149.428298611099</v>
      </c>
      <c r="R5" s="85" t="s">
        <v>2983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2979</v>
      </c>
      <c r="J7" s="76">
        <v>46149.4286111111</v>
      </c>
      <c r="R7" s="87" t="s">
        <v>2984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2976</v>
      </c>
      <c r="E8" s="10">
        <v>0.1401</v>
      </c>
      <c r="F8" s="10" t="s">
        <v>2985</v>
      </c>
      <c r="G8" s="81">
        <f>Table2[[#This Row],[Current Total FG QTY]]*Table2[[#This Row],[SAM Improvement]]*$S$7</f>
        <v>11703.17965811966</v>
      </c>
      <c r="H8" s="10" t="s">
        <v>2978</v>
      </c>
      <c r="I8" s="10" t="s">
        <v>2979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2976</v>
      </c>
      <c r="E10" s="10">
        <v>0.1177</v>
      </c>
      <c r="F10" s="10" t="s">
        <v>2985</v>
      </c>
      <c r="G10" s="81">
        <f>Table2[[#This Row],[Current Total FG QTY]]*Table2[[#This Row],[SAM Improvement]]*$S$7</f>
        <v>8856.7573361823361</v>
      </c>
      <c r="H10" s="10"/>
      <c r="I10" s="10" t="s">
        <v>2979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2976</v>
      </c>
      <c r="E14" s="10">
        <v>0</v>
      </c>
      <c r="F14" s="10" t="s">
        <v>2986</v>
      </c>
      <c r="G14" s="81">
        <f>Table2[[#This Row],[Current Total FG QTY]]*Table2[[#This Row],[SAM Improvement]]*$S$7</f>
        <v>0</v>
      </c>
      <c r="H14" s="10" t="s">
        <v>2978</v>
      </c>
      <c r="I14" s="10" t="s">
        <v>2979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2979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2092</v>
      </c>
      <c r="B20" s="10">
        <v>310119</v>
      </c>
      <c r="C20" s="10">
        <v>18</v>
      </c>
      <c r="D20" s="10" t="s">
        <v>2976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2987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2083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2988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2083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2024</v>
      </c>
      <c r="D73">
        <v>13</v>
      </c>
    </row>
    <row r="74" spans="2:4">
      <c r="C74" t="s">
        <v>2109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2990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2119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2991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2992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2038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2995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2047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2996</v>
      </c>
      <c r="D218">
        <v>69</v>
      </c>
    </row>
    <row r="219" spans="2:4">
      <c r="B219" t="s">
        <v>2997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2998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3000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3010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3020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3040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