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36" documentId="13_ncr:1_{7EF57DF4-89AE-8C42-9C9C-3682908C3E34}" xr6:coauthVersionLast="47" xr6:coauthVersionMax="47" xr10:uidLastSave="{82E6362E-E9D6-4706-B1DC-561FDA95342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<sst xmlns="http://schemas.openxmlformats.org/spreadsheetml/2006/main" count="11837" uniqueCount="2829">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</sst>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4" activePane="bottomLeft" state="frozen"/>
      <selection pane="bottomLeft" activeCell="B1968" sqref="B1968:E19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105" t="s">
        <v>2721</v>
      </c>
      <c r="C1967" s="105" t="s">
        <v>1512</v>
      </c>
      <c r="D1967" s="89" t="s">
        <v>1047</v>
      </c>
      <c r="E1967" s="105" t="s">
        <v>2722</v>
      </c>
      <c r="F1967" s="106"/>
      <c r="G1967" s="105" t="s">
        <v>2463</v>
      </c>
      <c r="H1967" s="107" t="str">
        <f t="shared" ref="H1967:H1980" si="209">IF(RIGHT(G1967,1)="M", LEFT(G1967,LEN(G1967)-1), G1967)</f>
        <v>WB209</v>
      </c>
      <c r="I1967" s="107" t="str">
        <f t="shared" ref="I1967:I1980" si="210">IF(RIGHT(G1967,1)="M","M","Non-M")</f>
        <v>Non-M</v>
      </c>
      <c r="J1967" s="90"/>
      <c r="K1967" s="79"/>
    </row>
    <row r="1968" spans="1:11" ht="41.25" customHeight="1">
      <c r="A1968" s="96" t="s">
        <v>2723</v>
      </c>
      <c r="B1968" s="105" t="s">
        <v>2721</v>
      </c>
      <c r="C1968" s="105" t="s">
        <v>1512</v>
      </c>
      <c r="D1968" s="89" t="s">
        <v>1047</v>
      </c>
      <c r="E1968" s="105" t="s">
        <v>2722</v>
      </c>
      <c r="F1968" s="106"/>
      <c r="G1968" s="105" t="s">
        <v>2724</v>
      </c>
      <c r="H1968" s="107" t="str">
        <f t="shared" si="209"/>
        <v>LU100</v>
      </c>
      <c r="I1968" s="107" t="str">
        <f t="shared" si="210"/>
        <v>Non-M</v>
      </c>
      <c r="J1968" s="90"/>
      <c r="K1968" s="79"/>
    </row>
    <row r="1969" spans="1:11" ht="41.25" customHeight="1">
      <c r="A1969" s="96" t="s">
        <v>2725</v>
      </c>
      <c r="B1969" s="105" t="s">
        <v>2721</v>
      </c>
      <c r="C1969" s="105" t="s">
        <v>1512</v>
      </c>
      <c r="D1969" s="89" t="s">
        <v>1047</v>
      </c>
      <c r="E1969" s="105" t="s">
        <v>2722</v>
      </c>
      <c r="F1969" s="106"/>
      <c r="G1969" s="105" t="s">
        <v>2726</v>
      </c>
      <c r="H1969" s="107" t="str">
        <f t="shared" si="209"/>
        <v>WW204</v>
      </c>
      <c r="I1969" s="107" t="str">
        <f t="shared" si="210"/>
        <v>M</v>
      </c>
      <c r="J1969" s="90"/>
      <c r="K1969" s="79"/>
    </row>
    <row r="1970" spans="1:11" ht="41.25" customHeight="1">
      <c r="A1970" s="96" t="s">
        <v>2727</v>
      </c>
      <c r="B1970" s="105" t="s">
        <v>2721</v>
      </c>
      <c r="C1970" s="105" t="s">
        <v>1512</v>
      </c>
      <c r="D1970" s="89" t="s">
        <v>1047</v>
      </c>
      <c r="E1970" s="105" t="s">
        <v>2722</v>
      </c>
      <c r="F1970" s="106"/>
      <c r="G1970" s="105" t="s">
        <v>1721</v>
      </c>
      <c r="H1970" s="107" t="str">
        <f t="shared" si="209"/>
        <v>LP203</v>
      </c>
      <c r="I1970" s="107" t="str">
        <f t="shared" si="210"/>
        <v>Non-M</v>
      </c>
      <c r="J1970" s="90"/>
      <c r="K1970" s="79"/>
    </row>
    <row r="1971" spans="1:11" ht="41.25" customHeight="1">
      <c r="A1971" s="96" t="s">
        <v>2728</v>
      </c>
      <c r="B1971" s="105" t="s">
        <v>2721</v>
      </c>
      <c r="C1971" s="105" t="s">
        <v>1512</v>
      </c>
      <c r="D1971" s="89" t="s">
        <v>1047</v>
      </c>
      <c r="E1971" s="105" t="s">
        <v>2722</v>
      </c>
      <c r="F1971" s="106"/>
      <c r="G1971" s="105" t="s">
        <v>61</v>
      </c>
      <c r="H1971" s="107" t="str">
        <f t="shared" si="209"/>
        <v>DC101</v>
      </c>
      <c r="I1971" s="107" t="str">
        <f t="shared" si="210"/>
        <v>Non-M</v>
      </c>
      <c r="J1971" s="90"/>
      <c r="K1971" s="79"/>
    </row>
    <row r="1972" spans="1:11" ht="41.25" customHeight="1">
      <c r="A1972" s="96" t="s">
        <v>2729</v>
      </c>
      <c r="B1972" s="105" t="s">
        <v>2721</v>
      </c>
      <c r="C1972" s="105" t="s">
        <v>1512</v>
      </c>
      <c r="D1972" s="89" t="s">
        <v>1047</v>
      </c>
      <c r="E1972" s="105" t="s">
        <v>2722</v>
      </c>
      <c r="F1972" s="106"/>
      <c r="G1972" s="105" t="s">
        <v>135</v>
      </c>
      <c r="H1972" s="107" t="str">
        <f t="shared" si="209"/>
        <v>DC200</v>
      </c>
      <c r="I1972" s="107" t="str">
        <f t="shared" si="210"/>
        <v>Non-M</v>
      </c>
      <c r="J1972" s="90"/>
      <c r="K1972" s="79"/>
    </row>
    <row r="1973" spans="1:11" ht="41.25" customHeight="1">
      <c r="A1973" s="96" t="s">
        <v>2730</v>
      </c>
      <c r="B1973" s="105" t="s">
        <v>2721</v>
      </c>
      <c r="C1973" s="105" t="s">
        <v>1512</v>
      </c>
      <c r="D1973" s="89" t="s">
        <v>1047</v>
      </c>
      <c r="E1973" s="105" t="s">
        <v>2722</v>
      </c>
      <c r="F1973" s="106"/>
      <c r="G1973" s="105" t="s">
        <v>152</v>
      </c>
      <c r="H1973" s="107" t="str">
        <f t="shared" si="209"/>
        <v>DC400</v>
      </c>
      <c r="I1973" s="107" t="str">
        <f t="shared" si="210"/>
        <v>Non-M</v>
      </c>
      <c r="J1973" s="90"/>
      <c r="K1973" s="79"/>
    </row>
    <row r="1974" spans="1:11" ht="41.25" customHeight="1">
      <c r="A1974" s="96" t="s">
        <v>2731</v>
      </c>
      <c r="B1974" s="105" t="s">
        <v>2721</v>
      </c>
      <c r="C1974" s="105" t="s">
        <v>1512</v>
      </c>
      <c r="D1974" s="89" t="s">
        <v>1047</v>
      </c>
      <c r="E1974" s="105" t="s">
        <v>2722</v>
      </c>
      <c r="F1974" s="106"/>
      <c r="G1974" s="105" t="s">
        <v>512</v>
      </c>
      <c r="H1974" s="107" t="str">
        <f t="shared" si="209"/>
        <v>PK103</v>
      </c>
      <c r="I1974" s="107" t="str">
        <f t="shared" si="210"/>
        <v>Non-M</v>
      </c>
      <c r="J1974" s="90"/>
      <c r="K1974" s="79"/>
    </row>
    <row r="1975" spans="1:11" ht="41.25" customHeight="1">
      <c r="A1975" s="96" t="s">
        <v>2732</v>
      </c>
      <c r="B1975" s="105" t="s">
        <v>2721</v>
      </c>
      <c r="C1975" s="105" t="s">
        <v>1512</v>
      </c>
      <c r="D1975" s="89" t="s">
        <v>1047</v>
      </c>
      <c r="E1975" s="105" t="s">
        <v>2722</v>
      </c>
      <c r="F1975" s="106"/>
      <c r="G1975" s="105" t="s">
        <v>1852</v>
      </c>
      <c r="H1975" s="107" t="str">
        <f t="shared" si="209"/>
        <v>PB106</v>
      </c>
      <c r="I1975" s="107" t="str">
        <f t="shared" si="210"/>
        <v>M</v>
      </c>
      <c r="J1975" s="90"/>
      <c r="K1975" s="79"/>
    </row>
    <row r="1976" spans="1:11" ht="41.25" customHeight="1">
      <c r="A1976" s="96" t="s">
        <v>2733</v>
      </c>
      <c r="B1976" s="105" t="s">
        <v>2721</v>
      </c>
      <c r="C1976" s="105" t="s">
        <v>1512</v>
      </c>
      <c r="D1976" s="89" t="s">
        <v>1047</v>
      </c>
      <c r="E1976" s="105" t="s">
        <v>2722</v>
      </c>
      <c r="F1976" s="106"/>
      <c r="G1976" s="105" t="s">
        <v>2734</v>
      </c>
      <c r="H1976" s="107" t="str">
        <f t="shared" si="209"/>
        <v>PK202</v>
      </c>
      <c r="I1976" s="107" t="str">
        <f t="shared" si="210"/>
        <v>M</v>
      </c>
      <c r="J1976" s="90"/>
      <c r="K1976" s="79"/>
    </row>
    <row r="1977" spans="1:11" ht="41.25" customHeight="1">
      <c r="A1977" s="96" t="s">
        <v>2735</v>
      </c>
      <c r="B1977" s="105" t="s">
        <v>2721</v>
      </c>
      <c r="C1977" s="105" t="s">
        <v>1512</v>
      </c>
      <c r="D1977" s="89" t="s">
        <v>1047</v>
      </c>
      <c r="E1977" s="105" t="s">
        <v>2722</v>
      </c>
      <c r="F1977" s="106"/>
      <c r="G1977" s="105" t="s">
        <v>2736</v>
      </c>
      <c r="H1977" s="107" t="str">
        <f t="shared" si="209"/>
        <v>PB208</v>
      </c>
      <c r="I1977" s="107" t="str">
        <f t="shared" si="210"/>
        <v>Non-M</v>
      </c>
      <c r="J1977" s="90"/>
      <c r="K1977" s="79"/>
    </row>
    <row r="1978" spans="1:11" ht="41.25" customHeight="1">
      <c r="A1978" s="96" t="s">
        <v>2737</v>
      </c>
      <c r="B1978" s="105" t="s">
        <v>2721</v>
      </c>
      <c r="C1978" s="105" t="s">
        <v>1512</v>
      </c>
      <c r="D1978" s="89" t="s">
        <v>1047</v>
      </c>
      <c r="E1978" s="105" t="s">
        <v>2722</v>
      </c>
      <c r="F1978" s="106"/>
      <c r="G1978" s="105" t="s">
        <v>120</v>
      </c>
      <c r="H1978" s="107" t="str">
        <f t="shared" si="209"/>
        <v>JS124</v>
      </c>
      <c r="I1978" s="107" t="str">
        <f t="shared" si="210"/>
        <v>Non-M</v>
      </c>
      <c r="J1978" s="90"/>
      <c r="K1978" s="79"/>
    </row>
    <row r="1979" spans="1:11" ht="41.25" customHeight="1">
      <c r="A1979" s="96" t="s">
        <v>2738</v>
      </c>
      <c r="B1979" s="105" t="s">
        <v>2721</v>
      </c>
      <c r="C1979" s="105" t="s">
        <v>1512</v>
      </c>
      <c r="D1979" s="89" t="s">
        <v>1047</v>
      </c>
      <c r="E1979" s="105" t="s">
        <v>2722</v>
      </c>
      <c r="F1979" s="106"/>
      <c r="G1979" s="105" t="s">
        <v>1001</v>
      </c>
      <c r="H1979" s="107" t="str">
        <f t="shared" si="209"/>
        <v>HM803</v>
      </c>
      <c r="I1979" s="107" t="str">
        <f t="shared" si="210"/>
        <v>Non-M</v>
      </c>
      <c r="J1979" s="90"/>
      <c r="K1979" s="79"/>
    </row>
    <row r="1980" spans="1:11" ht="41.25" customHeight="1">
      <c r="A1980" s="96" t="s">
        <v>2739</v>
      </c>
      <c r="B1980" s="105" t="s">
        <v>2721</v>
      </c>
      <c r="C1980" s="105" t="s">
        <v>1512</v>
      </c>
      <c r="D1980" s="89" t="s">
        <v>1047</v>
      </c>
      <c r="E1980" s="105" t="s">
        <v>2722</v>
      </c>
      <c r="F1980" s="106"/>
      <c r="G1980" s="105" t="s">
        <v>71</v>
      </c>
      <c r="H1980" s="107" t="str">
        <f t="shared" si="209"/>
        <v>HM500</v>
      </c>
      <c r="I1980" s="107" t="str">
        <f t="shared" si="210"/>
        <v>Non-M</v>
      </c>
      <c r="J1980" s="90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2026-05-16T08:20:12Z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