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66" documentId="13_ncr:1_{7EF57DF4-89AE-8C42-9C9C-3682908C3E34}" xr6:coauthVersionLast="47" xr6:coauthVersionMax="47" xr10:uidLastSave="{899892F9-77BA-495C-A94B-5EA31A5F2B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<sst xmlns="http://schemas.openxmlformats.org/spreadsheetml/2006/main" count="12462" uniqueCount="2954">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</sst>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8" activePane="bottomLeft" state="frozen"/>
      <selection pane="bottomLeft" activeCell="F2082" sqref="F20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2865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2866</v>
      </c>
      <c r="B2" s="8" t="s">
        <v>2867</v>
      </c>
      <c r="C2" s="8" t="s">
        <v>2868</v>
      </c>
      <c r="D2" s="8" t="s">
        <v>2869</v>
      </c>
      <c r="E2" s="8" t="s">
        <v>2870</v>
      </c>
      <c r="F2" s="8" t="s">
        <v>2871</v>
      </c>
      <c r="G2" s="80" t="s">
        <v>2872</v>
      </c>
      <c r="H2" s="8" t="s">
        <v>2873</v>
      </c>
      <c r="I2" s="8" t="s">
        <v>2874</v>
      </c>
      <c r="J2" s="75" t="s">
        <v>2875</v>
      </c>
      <c r="R2" s="83" t="s">
        <v>2876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2877</v>
      </c>
      <c r="E3" s="10">
        <v>0.1234</v>
      </c>
      <c r="F3" s="10" t="s">
        <v>2878</v>
      </c>
      <c r="G3" s="81">
        <f>Table2[[#This Row],[Current Total FG QTY]]*Table2[[#This Row],[SAM Improvement]]*$S$7</f>
        <v>22089.830484330483</v>
      </c>
      <c r="H3" s="10" t="s">
        <v>2879</v>
      </c>
      <c r="I3" s="10" t="s">
        <v>2880</v>
      </c>
      <c r="J3" s="76">
        <v>46140.696493055599</v>
      </c>
      <c r="R3" s="85" t="s">
        <v>2881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2877</v>
      </c>
      <c r="E4" s="10"/>
      <c r="F4" s="10" t="s">
        <v>2882</v>
      </c>
      <c r="G4" s="81">
        <f>Table2[[#This Row],[Current Total FG QTY]]*Table2[[#This Row],[SAM Improvement]]*$S$7</f>
        <v>0</v>
      </c>
      <c r="H4" s="10"/>
      <c r="I4" s="10" t="s">
        <v>2880</v>
      </c>
      <c r="J4" s="76">
        <v>46149.4283796296</v>
      </c>
      <c r="R4" s="85" t="s">
        <v>2883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2877</v>
      </c>
      <c r="E5" s="10"/>
      <c r="F5" s="10" t="s">
        <v>2882</v>
      </c>
      <c r="G5" s="81">
        <f>Table2[[#This Row],[Current Total FG QTY]]*Table2[[#This Row],[SAM Improvement]]*$S$7</f>
        <v>0</v>
      </c>
      <c r="H5" s="10"/>
      <c r="I5" s="10" t="s">
        <v>2880</v>
      </c>
      <c r="J5" s="76">
        <v>46149.428298611099</v>
      </c>
      <c r="R5" s="85" t="s">
        <v>2884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2880</v>
      </c>
      <c r="J7" s="76">
        <v>46149.4286111111</v>
      </c>
      <c r="R7" s="87" t="s">
        <v>2885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2877</v>
      </c>
      <c r="E8" s="10">
        <v>0.1401</v>
      </c>
      <c r="F8" s="10" t="s">
        <v>2886</v>
      </c>
      <c r="G8" s="81">
        <f>Table2[[#This Row],[Current Total FG QTY]]*Table2[[#This Row],[SAM Improvement]]*$S$7</f>
        <v>11703.17965811966</v>
      </c>
      <c r="H8" s="10" t="s">
        <v>2879</v>
      </c>
      <c r="I8" s="10" t="s">
        <v>2880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2877</v>
      </c>
      <c r="E10" s="10">
        <v>0.1177</v>
      </c>
      <c r="F10" s="10" t="s">
        <v>2886</v>
      </c>
      <c r="G10" s="81">
        <f>Table2[[#This Row],[Current Total FG QTY]]*Table2[[#This Row],[SAM Improvement]]*$S$7</f>
        <v>8856.7573361823361</v>
      </c>
      <c r="H10" s="10"/>
      <c r="I10" s="10" t="s">
        <v>2880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2877</v>
      </c>
      <c r="E14" s="10">
        <v>0</v>
      </c>
      <c r="F14" s="10" t="s">
        <v>2887</v>
      </c>
      <c r="G14" s="81">
        <f>Table2[[#This Row],[Current Total FG QTY]]*Table2[[#This Row],[SAM Improvement]]*$S$7</f>
        <v>0</v>
      </c>
      <c r="H14" s="10" t="s">
        <v>2879</v>
      </c>
      <c r="I14" s="10" t="s">
        <v>2880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2890</v>
      </c>
      <c r="D76">
        <v>163</v>
      </c>
    </row>
    <row r="77" spans="2:4">
      <c r="B77" t="s">
        <v>2891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2892</v>
      </c>
      <c r="D167">
        <v>499</v>
      </c>
    </row>
    <row r="168" spans="2:4">
      <c r="B168" t="s">
        <v>2893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2898</v>
      </c>
      <c r="D210">
        <v>10</v>
      </c>
    </row>
    <row r="211" spans="2:4">
      <c r="B211" t="s">
        <v>2899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2900</v>
      </c>
      <c r="D218">
        <v>69</v>
      </c>
    </row>
    <row r="219" spans="2:4">
      <c r="B219" t="s">
        <v>2901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2026-05-19T04:34:26Z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