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22" documentId="13_ncr:1_{7EF57DF4-89AE-8C42-9C9C-3682908C3E34}" xr6:coauthVersionLast="47" xr6:coauthVersionMax="47" xr10:uidLastSave="{43D2F348-7222-4060-A659-D1EE04EC9E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2" i="5" l="1"/>
  <c r="I178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28" i="5"/>
  <c r="H2328" i="5"/>
  <c r="I2327" i="5"/>
  <c r="H2327" i="5"/>
  <c r="I2326" i="5"/>
  <c r="H2326" i="5"/>
  <c r="I2325" i="5"/>
  <c r="H2325" i="5"/>
  <c r="I2324" i="5"/>
  <c r="H2324" i="5"/>
  <c r="I2283" i="5"/>
  <c r="H2283" i="5"/>
  <c r="I2282" i="5"/>
  <c r="H2282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H2220" i="5"/>
  <c r="I2220" i="5"/>
  <c r="H2235" i="5"/>
  <c r="I2235" i="5"/>
  <c r="H2233" i="5"/>
  <c r="H2236" i="5"/>
  <c r="I2236" i="5"/>
  <c r="H2234" i="5"/>
  <c r="I2234" i="5"/>
  <c r="I2233" i="5"/>
  <c r="H2232" i="5"/>
  <c r="I2232" i="5"/>
  <c r="H2231" i="5"/>
  <c r="I2231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I2210" i="5"/>
  <c r="H2210" i="5"/>
  <c r="I2209" i="5"/>
  <c r="H2209" i="5"/>
  <c r="I2208" i="5"/>
  <c r="H2208" i="5"/>
  <c r="I2207" i="5"/>
  <c r="H2207" i="5"/>
  <c r="H2205" i="5"/>
  <c r="H2206" i="5"/>
  <c r="I2205" i="5"/>
  <c r="I2206" i="5"/>
  <c r="H2202" i="5"/>
  <c r="H2203" i="5"/>
  <c r="H2204" i="5"/>
  <c r="I2202" i="5"/>
  <c r="I2203" i="5"/>
  <c r="I2204" i="5"/>
  <c r="H2150" i="5"/>
  <c r="I2150" i="5"/>
  <c r="H2169" i="5"/>
  <c r="I2169" i="5"/>
  <c r="H2170" i="5"/>
  <c r="I2170" i="5"/>
  <c r="H2162" i="5"/>
  <c r="I2162" i="5"/>
  <c r="H2201" i="5"/>
  <c r="I2201" i="5"/>
  <c r="H2200" i="5"/>
  <c r="I2200" i="5"/>
  <c r="H2195" i="5"/>
  <c r="H2196" i="5"/>
  <c r="H2197" i="5"/>
  <c r="H2198" i="5"/>
  <c r="H2199" i="5"/>
  <c r="I2195" i="5"/>
  <c r="I2196" i="5"/>
  <c r="I2197" i="5"/>
  <c r="I2198" i="5"/>
  <c r="I2199" i="5"/>
  <c r="H2190" i="5"/>
  <c r="H2191" i="5"/>
  <c r="H2192" i="5"/>
  <c r="H2193" i="5"/>
  <c r="H2194" i="5"/>
  <c r="I2190" i="5"/>
  <c r="I2191" i="5"/>
  <c r="I2192" i="5"/>
  <c r="I2193" i="5"/>
  <c r="I2194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H2167" i="5"/>
  <c r="H2166" i="5"/>
  <c r="I2166" i="5"/>
  <c r="I2168" i="5"/>
  <c r="H2168" i="5"/>
  <c r="I2167" i="5"/>
  <c r="I2165" i="5"/>
  <c r="H2165" i="5"/>
  <c r="H2163" i="5"/>
  <c r="H2164" i="5"/>
  <c r="I2163" i="5"/>
  <c r="I2164" i="5"/>
  <c r="H2160" i="5"/>
  <c r="H2161" i="5"/>
  <c r="I2160" i="5"/>
  <c r="I2161" i="5"/>
  <c r="H2157" i="5"/>
  <c r="H2158" i="5"/>
  <c r="H2159" i="5"/>
  <c r="I2157" i="5"/>
  <c r="I2158" i="5"/>
  <c r="I2159" i="5"/>
  <c r="H2147" i="5"/>
  <c r="H2148" i="5"/>
  <c r="H2149" i="5"/>
  <c r="H2151" i="5"/>
  <c r="H2152" i="5"/>
  <c r="H2153" i="5"/>
  <c r="H2154" i="5"/>
  <c r="H2155" i="5"/>
  <c r="H2156" i="5"/>
  <c r="I2147" i="5"/>
  <c r="I2148" i="5"/>
  <c r="I2149" i="5"/>
  <c r="I2151" i="5"/>
  <c r="I2152" i="5"/>
  <c r="I2153" i="5"/>
  <c r="I2154" i="5"/>
  <c r="I2155" i="5"/>
  <c r="I2156" i="5"/>
  <c r="H2143" i="5"/>
  <c r="H2144" i="5"/>
  <c r="H2145" i="5"/>
  <c r="H2146" i="5"/>
  <c r="I2143" i="5"/>
  <c r="I2144" i="5"/>
  <c r="I2145" i="5"/>
  <c r="I2146" i="5"/>
  <c r="H2138" i="5"/>
  <c r="H2139" i="5"/>
  <c r="H2140" i="5"/>
  <c r="H2141" i="5"/>
  <c r="H2142" i="5"/>
  <c r="I2138" i="5"/>
  <c r="I2139" i="5"/>
  <c r="I2140" i="5"/>
  <c r="I2141" i="5"/>
  <c r="I2142" i="5"/>
  <c r="H2123" i="5"/>
  <c r="I2123" i="5"/>
  <c r="H2118" i="5"/>
  <c r="H2119" i="5"/>
  <c r="H2120" i="5"/>
  <c r="H2121" i="5"/>
  <c r="H2122" i="5"/>
  <c r="I2118" i="5"/>
  <c r="I2119" i="5"/>
  <c r="I2120" i="5"/>
  <c r="I2121" i="5"/>
  <c r="I2122" i="5"/>
  <c r="H2115" i="5"/>
  <c r="H2116" i="5"/>
  <c r="H2117" i="5"/>
  <c r="I2115" i="5"/>
  <c r="I2116" i="5"/>
  <c r="I2117" i="5"/>
  <c r="H2112" i="5"/>
  <c r="H2113" i="5"/>
  <c r="H2114" i="5"/>
  <c r="I2112" i="5"/>
  <c r="I2113" i="5"/>
  <c r="I2114" i="5"/>
  <c r="H2105" i="5"/>
  <c r="H2106" i="5"/>
  <c r="H2107" i="5"/>
  <c r="H2108" i="5"/>
  <c r="H2109" i="5"/>
  <c r="H2110" i="5"/>
  <c r="H2111" i="5"/>
  <c r="I2105" i="5"/>
  <c r="I2106" i="5"/>
  <c r="I2107" i="5"/>
  <c r="I2108" i="5"/>
  <c r="I2109" i="5"/>
  <c r="I2110" i="5"/>
  <c r="I2111" i="5"/>
  <c r="H2102" i="5"/>
  <c r="H2103" i="5"/>
  <c r="H2104" i="5"/>
  <c r="I2102" i="5"/>
  <c r="I2103" i="5"/>
  <c r="I2104" i="5"/>
  <c r="H2099" i="5"/>
  <c r="H2100" i="5"/>
  <c r="H2101" i="5"/>
  <c r="I2099" i="5"/>
  <c r="I2100" i="5"/>
  <c r="I2101" i="5"/>
  <c r="H2088" i="5"/>
  <c r="H2089" i="5"/>
  <c r="H2090" i="5"/>
  <c r="H2091" i="5"/>
  <c r="H2092" i="5"/>
  <c r="H2093" i="5"/>
  <c r="H2094" i="5"/>
  <c r="H2095" i="5"/>
  <c r="H2096" i="5"/>
  <c r="H2097" i="5"/>
  <c r="H2098" i="5"/>
  <c r="I2088" i="5"/>
  <c r="I2089" i="5"/>
  <c r="I2090" i="5"/>
  <c r="I2091" i="5"/>
  <c r="I2092" i="5"/>
  <c r="I2093" i="5"/>
  <c r="I2094" i="5"/>
  <c r="I2095" i="5"/>
  <c r="I2096" i="5"/>
  <c r="I2097" i="5"/>
  <c r="I2098" i="5"/>
  <c r="H2084" i="5"/>
  <c r="H2085" i="5"/>
  <c r="H2086" i="5"/>
  <c r="H2087" i="5"/>
  <c r="I2084" i="5"/>
  <c r="I2085" i="5"/>
  <c r="I2086" i="5"/>
  <c r="I2087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3" i="5"/>
  <c r="H2074" i="5"/>
  <c r="H2075" i="5"/>
  <c r="H2076" i="5"/>
  <c r="H2077" i="5"/>
  <c r="I2073" i="5"/>
  <c r="I2074" i="5"/>
  <c r="I2075" i="5"/>
  <c r="I2076" i="5"/>
  <c r="I2077" i="5"/>
  <c r="H2070" i="5"/>
  <c r="H2071" i="5"/>
  <c r="H2072" i="5"/>
  <c r="I2070" i="5"/>
  <c r="I2071" i="5"/>
  <c r="I2072" i="5"/>
  <c r="H2068" i="5"/>
  <c r="H2069" i="5"/>
  <c r="I2068" i="5"/>
  <c r="I2069" i="5"/>
  <c r="H2066" i="5"/>
  <c r="H2067" i="5"/>
  <c r="I2066" i="5"/>
  <c r="I2067" i="5"/>
  <c r="H2055" i="5"/>
  <c r="H2056" i="5"/>
  <c r="H2057" i="5"/>
  <c r="H2058" i="5"/>
  <c r="H2059" i="5"/>
  <c r="H2060" i="5"/>
  <c r="H2061" i="5"/>
  <c r="H2062" i="5"/>
  <c r="H2063" i="5"/>
  <c r="H2064" i="5"/>
  <c r="H2065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H1984" i="5"/>
  <c r="I1984" i="5"/>
  <c r="H1914" i="5"/>
  <c r="I1914" i="5"/>
  <c r="H1950" i="5"/>
  <c r="I1950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H2034" i="5"/>
  <c r="H2035" i="5"/>
  <c r="H2036" i="5"/>
  <c r="H2037" i="5"/>
  <c r="H2038" i="5"/>
  <c r="I2034" i="5"/>
  <c r="I2035" i="5"/>
  <c r="I2036" i="5"/>
  <c r="I2037" i="5"/>
  <c r="I2038" i="5"/>
  <c r="H2033" i="5"/>
  <c r="I2033" i="5"/>
  <c r="I2032" i="5"/>
  <c r="H2032" i="5"/>
  <c r="I2031" i="5"/>
  <c r="H2031" i="5"/>
  <c r="I2030" i="5"/>
  <c r="H2030" i="5"/>
  <c r="I2029" i="5"/>
  <c r="H2029" i="5"/>
  <c r="I2028" i="5"/>
  <c r="H2028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H2027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H2011" i="5"/>
  <c r="I2011" i="5"/>
  <c r="H2005" i="5"/>
  <c r="H2006" i="5"/>
  <c r="H2007" i="5"/>
  <c r="H2008" i="5"/>
  <c r="H2009" i="5"/>
  <c r="H2010" i="5"/>
  <c r="I2005" i="5"/>
  <c r="I2006" i="5"/>
  <c r="I2007" i="5"/>
  <c r="I2008" i="5"/>
  <c r="I2009" i="5"/>
  <c r="I2010" i="5"/>
  <c r="H2003" i="5"/>
  <c r="H2004" i="5"/>
  <c r="I2003" i="5"/>
  <c r="I2004" i="5"/>
  <c r="H2002" i="5"/>
  <c r="I2002" i="5"/>
  <c r="H2001" i="5"/>
  <c r="I2001" i="5"/>
  <c r="H2000" i="5"/>
  <c r="I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H1989" i="5"/>
  <c r="I1989" i="5"/>
  <c r="H1988" i="5"/>
  <c r="I1988" i="5"/>
  <c r="H1987" i="5"/>
  <c r="I1987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I1952" i="5"/>
  <c r="H1952" i="5"/>
  <c r="I1951" i="5"/>
  <c r="H1951" i="5"/>
  <c r="I1949" i="5"/>
  <c r="H1949" i="5"/>
  <c r="I1948" i="5"/>
  <c r="H1948" i="5"/>
  <c r="I1947" i="5"/>
  <c r="H1947" i="5"/>
  <c r="H1953" i="5"/>
  <c r="I1953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21" i="5"/>
  <c r="H1922" i="5"/>
  <c r="H1923" i="5"/>
  <c r="H1924" i="5"/>
  <c r="H1925" i="5"/>
  <c r="H1926" i="5"/>
  <c r="I1921" i="5"/>
  <c r="I1922" i="5"/>
  <c r="I1923" i="5"/>
  <c r="I1924" i="5"/>
  <c r="I1925" i="5"/>
  <c r="I1926" i="5"/>
  <c r="H1920" i="5"/>
  <c r="I1920" i="5"/>
  <c r="H1919" i="5"/>
  <c r="I1919" i="5"/>
  <c r="H1918" i="5"/>
  <c r="I1918" i="5"/>
  <c r="H1917" i="5"/>
  <c r="I1917" i="5"/>
  <c r="H1911" i="5"/>
  <c r="H1912" i="5"/>
  <c r="H1913" i="5"/>
  <c r="H1915" i="5"/>
  <c r="H1916" i="5"/>
  <c r="I1911" i="5"/>
  <c r="I1912" i="5"/>
  <c r="I1913" i="5"/>
  <c r="I1915" i="5"/>
  <c r="I1916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3" i="5"/>
  <c r="H1904" i="5"/>
  <c r="I1903" i="5"/>
  <c r="I1904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2" i="5"/>
  <c r="H1893" i="5"/>
  <c r="H1894" i="5"/>
  <c r="H1895" i="5"/>
  <c r="I1892" i="5"/>
  <c r="I1893" i="5"/>
  <c r="I1894" i="5"/>
  <c r="I1895" i="5"/>
  <c r="H1891" i="5"/>
  <c r="I1891" i="5"/>
  <c r="H1890" i="5"/>
  <c r="I1890" i="5"/>
  <c r="H1889" i="5"/>
  <c r="I1889" i="5"/>
  <c r="H1883" i="5"/>
  <c r="H1884" i="5"/>
  <c r="H1885" i="5"/>
  <c r="H1886" i="5"/>
  <c r="H1887" i="5"/>
  <c r="H1888" i="5"/>
  <c r="I1883" i="5"/>
  <c r="I1884" i="5"/>
  <c r="I1885" i="5"/>
  <c r="I1886" i="5"/>
  <c r="I1887" i="5"/>
  <c r="I1888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H1875" i="5"/>
  <c r="I1875" i="5"/>
  <c r="H1874" i="5"/>
  <c r="I1874" i="5"/>
  <c r="H1873" i="5"/>
  <c r="I1873" i="5"/>
  <c r="H1869" i="5"/>
  <c r="H1870" i="5"/>
  <c r="H1871" i="5"/>
  <c r="H1872" i="5"/>
  <c r="I1869" i="5"/>
  <c r="I1870" i="5"/>
  <c r="I1871" i="5"/>
  <c r="I1872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30" i="5"/>
  <c r="I1830" i="5"/>
  <c r="H1844" i="5"/>
  <c r="I1844" i="5"/>
  <c r="I1856" i="5"/>
  <c r="H1855" i="5"/>
  <c r="I1855" i="5"/>
  <c r="H1854" i="5"/>
  <c r="I1854" i="5"/>
  <c r="H1853" i="5"/>
  <c r="I1853" i="5"/>
  <c r="H1852" i="5"/>
  <c r="I1852" i="5"/>
  <c r="H1847" i="5"/>
  <c r="H1848" i="5"/>
  <c r="H1849" i="5"/>
  <c r="H1850" i="5"/>
  <c r="H1851" i="5"/>
  <c r="I1847" i="5"/>
  <c r="I1848" i="5"/>
  <c r="I1849" i="5"/>
  <c r="I1850" i="5"/>
  <c r="I1851" i="5"/>
  <c r="H1846" i="5"/>
  <c r="I1846" i="5"/>
  <c r="H1845" i="5"/>
  <c r="I1845" i="5"/>
  <c r="H1843" i="5"/>
  <c r="I1843" i="5"/>
  <c r="H1842" i="5"/>
  <c r="I1842" i="5"/>
  <c r="H1841" i="5"/>
  <c r="I1841" i="5"/>
  <c r="H1840" i="5"/>
  <c r="I1840" i="5"/>
  <c r="H1834" i="5"/>
  <c r="H1835" i="5"/>
  <c r="H1836" i="5"/>
  <c r="H1837" i="5"/>
  <c r="H1838" i="5"/>
  <c r="H1839" i="5"/>
  <c r="I1834" i="5"/>
  <c r="I1835" i="5"/>
  <c r="I1836" i="5"/>
  <c r="I1837" i="5"/>
  <c r="I1838" i="5"/>
  <c r="I1839" i="5"/>
  <c r="H1833" i="5"/>
  <c r="I1833" i="5"/>
  <c r="H1832" i="5"/>
  <c r="I1832" i="5"/>
  <c r="H1831" i="5"/>
  <c r="I1831" i="5"/>
  <c r="H1821" i="5"/>
  <c r="H1822" i="5"/>
  <c r="H1823" i="5"/>
  <c r="H1824" i="5"/>
  <c r="H1825" i="5"/>
  <c r="H1826" i="5"/>
  <c r="H1827" i="5"/>
  <c r="H1828" i="5"/>
  <c r="H1829" i="5"/>
  <c r="I1821" i="5"/>
  <c r="I1822" i="5"/>
  <c r="I1823" i="5"/>
  <c r="I1824" i="5"/>
  <c r="I1825" i="5"/>
  <c r="I1826" i="5"/>
  <c r="I1827" i="5"/>
  <c r="I1828" i="5"/>
  <c r="I1829" i="5"/>
  <c r="I1816" i="5"/>
  <c r="H1816" i="5"/>
  <c r="H1810" i="5"/>
  <c r="I1810" i="5"/>
  <c r="H1819" i="5"/>
  <c r="H1820" i="5"/>
  <c r="I1819" i="5"/>
  <c r="I1820" i="5"/>
  <c r="H1812" i="5"/>
  <c r="H1813" i="5"/>
  <c r="H1814" i="5"/>
  <c r="H1815" i="5"/>
  <c r="H1817" i="5"/>
  <c r="H1818" i="5"/>
  <c r="I1812" i="5"/>
  <c r="I1813" i="5"/>
  <c r="I1814" i="5"/>
  <c r="I1815" i="5"/>
  <c r="I1817" i="5"/>
  <c r="I1818" i="5"/>
  <c r="H1811" i="5"/>
  <c r="I1811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1" i="5"/>
  <c r="H1802" i="5"/>
  <c r="H1803" i="5"/>
  <c r="I1801" i="5"/>
  <c r="I1802" i="5"/>
  <c r="I1803" i="5"/>
  <c r="H1793" i="5"/>
  <c r="H1794" i="5"/>
  <c r="H1795" i="5"/>
  <c r="H1796" i="5"/>
  <c r="H1797" i="5"/>
  <c r="H1798" i="5"/>
  <c r="H1799" i="5"/>
  <c r="H1800" i="5"/>
  <c r="I1793" i="5"/>
  <c r="I1794" i="5"/>
  <c r="I1795" i="5"/>
  <c r="I1796" i="5"/>
  <c r="I1797" i="5"/>
  <c r="I1798" i="5"/>
  <c r="I1799" i="5"/>
  <c r="I1800" i="5"/>
  <c r="H1792" i="5"/>
  <c r="I1792" i="5"/>
  <c r="L3" i="5"/>
  <c r="H1791" i="5"/>
  <c r="I179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90" i="5"/>
  <c r="I1790" i="5"/>
  <c r="H1789" i="5"/>
  <c r="I1789" i="5"/>
  <c r="H1788" i="5"/>
  <c r="I1788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3" i="5"/>
  <c r="L1784" i="5"/>
  <c r="L1785" i="5"/>
  <c r="L1786" i="5"/>
  <c r="L1787" i="5"/>
  <c r="H1783" i="5"/>
  <c r="H1784" i="5"/>
  <c r="H1785" i="5"/>
  <c r="H1786" i="5"/>
  <c r="H1787" i="5"/>
  <c r="I1783" i="5"/>
  <c r="I1784" i="5"/>
  <c r="I1785" i="5"/>
  <c r="I1786" i="5"/>
  <c r="I1787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<sst xmlns="http://schemas.openxmlformats.org/spreadsheetml/2006/main" count="31220" uniqueCount="19821">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</sst>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1" totalsRowShown="0" headerRowDxfId="26" dataDxfId="25" tableBorderDxfId="24">
  <autoFilter ref="A2:K189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1"/>
  <sheetViews>
    <sheetView tabSelected="1" zoomScale="106" zoomScaleNormal="100" workbookViewId="0">
      <pane ySplit="2" topLeftCell="A1775" activePane="bottomLeft" state="frozen"/>
      <selection pane="bottomLeft" activeCell="A1782" sqref="A1782:J17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IF(COUNTIFS($E$3:E18961,E910)=1,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IF(COUNTIFS($E$3:E18961,E911)=1,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IF(COUNTIFS($E$3:E18961,E912)=1,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IF(COUNTIFS($E$3:E18961,E913)=1,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IF(COUNTIFS($E$3:E18961,E914)=1,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IF(COUNTIFS($E$3:E18961,E915)=1,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IF(COUNTIFS($E$3:E18961,E916)=1,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IF(COUNTIFS($E$3:E18961,E917)=1,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IF(COUNTIFS($E$3:E18961,E918)=1,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IF(COUNTIFS($E$3:E18961,E919)=1,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IF(COUNTIFS($E$3:E18961,E920)=1,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IF(COUNTIFS($E$3:E18961,E925)=1,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IF(COUNTIFS($E$3:E18961,E926)=1,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IF(COUNTIFS($E$3:E18961,E927)=1,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IF(COUNTIFS($E$3:E18961,E928)=1,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IF(COUNTIFS($E$3:E18961,E929)=1,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IF(COUNTIFS($E$3:E18961,E939)=1,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IF(COUNTIFS($E$3:E18961,E944)=1,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IF(COUNTIFS($E$3:E18961,E945)=1,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IF(COUNTIFS($E$3:E18961,E946)=1,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IF(COUNTIFS($E$3:E18961,E947)=1,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IF(COUNTIFS($E$3:E18961,E948)=1,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IF(COUNTIFS($E$3:E18961,E955)=1,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IF(COUNTIFS($E$3:E18961,E956)=1,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IF(COUNTIFS($E$3:E18961,E957)=1,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IF(COUNTIFS($E$3:E18961,E959)=1,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IF(COUNTIFS($E$3:E18961,E972)=1,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IF(COUNTIFS($E$3:E18961,E973)=1,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IF(COUNTIFS($E$3:E18961,E974)=1,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IF(COUNTIFS($E$3:E18961,E975)=1,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IF(COUNTIFS($E$3:E18961,E976)=1,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IF(COUNTIFS($E$3:E18961,E977)=1,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IF(COUNTIFS($E$3:E18961,E992)=1,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IF(COUNTIFS($E$3:E18961,E999)=1,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IF(COUNTIFS($E$3:E18961,E1004)=1,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IF(COUNTIFS($E$3:E18961,E1005)=1,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IF(COUNTIFS($E$3:E18961,E1010)=1,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IF(COUNTIFS($E$3:E18961,E1015)=1,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IF(COUNTIFS($E$3:E18961,E1016)=1,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IF(COUNTIFS($E$3:E18961,E1026)=1,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IF(COUNTIFS($E$3:E18961,E1027)=1,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IF(COUNTIFS($E$3:E18961,E1028)=1,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IF(COUNTIFS($E$3:E18961,E1029)=1,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IF(COUNTIFS($E$3:E18961,E1030)=1,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IF(COUNTIFS($E$3:E18961,E1031)=1,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IF(COUNTIFS($E$3:E18961,E1032)=1,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IF(COUNTIFS($E$3:E18961,E1033)=1,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IF(COUNTIFS($E$3:E18961,E1034)=1,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IF(COUNTIFS($E$3:E18961,E1035)=1,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IF(COUNTIFS($E$3:E18961,E1036)=1,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IF(COUNTIFS($E$3:E18961,E1038)=1,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IF(COUNTIFS($E$3:E18961,E1039)=1,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IF(COUNTIFS($E$3:E18961,E1040)=1,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IF(COUNTIFS($E$3:E18961,E1041)=1,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IF(COUNTIFS($E$3:E18961,E1042)=1,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IF(COUNTIFS($E$3:E18961,E1043)=1,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IF(COUNTIFS($E$3:E18961,E1044)=1,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IF(COUNTIFS($E$3:E18961,E1045)=1,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IF(COUNTIFS($E$3:E18961,E1046)=1,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IF(COUNTIFS($E$3:E18961,E1047)=1,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IF(COUNTIFS($E$3:E18961,E1048)=1,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IF(COUNTIFS($E$3:E18961,E1049)=1,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IF(COUNTIFS($E$3:E18961,E1050)=1,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IF(COUNTIFS($E$3:E18961,E1051)=1,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IF(COUNTIFS($E$3:E18961,E1054)=1,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IF(COUNTIFS($E$3:E18961,E1055)=1,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IF(COUNTIFS($E$3:E18961,E1056)=1,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IF(COUNTIFS($E$3:E18961,E1061)=1,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IF(COUNTIFS($E$3:E18961,E1062)=1,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IF(COUNTIFS($E$3:E18961,E1063)=1,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IF(COUNTIFS($E$3:E18961,E1066)=1,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IF(COUNTIFS($E$3:E18961,E1067)=1,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IF(COUNTIFS($E$3:E18961,E1071)=1,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IF(COUNTIFS($E$3:E18961,E1072)=1,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IF(COUNTIFS($E$3:E18961,E1073)=1,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IF(COUNTIFS($E$3:E18961,E1074)=1,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IF(COUNTIFS($E$3:E18961,E1075)=1,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IF(COUNTIFS($E$3:E18961,E1076)=1,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IF(COUNTIFS($E$3:E18961,E1077)=1,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IF(COUNTIFS($E$3:E18961,E1078)=1,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IF(COUNTIFS($E$3:E18961,E1084)=1,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IF(COUNTIFS($E$3:E18961,E1085)=1,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IF(COUNTIFS($E$3:E18961,E1086)=1,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IF(COUNTIFS($E$3:E18961,E1088)=1,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IF(COUNTIFS($E$3:E18961,E1089)=1,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IF(COUNTIFS($E$3:E18961,E1098)=1,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IF(COUNTIFS($E$3:E18961,E1099)=1,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IF(COUNTIFS($E$3:E18961,E1100)=1,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IF(COUNTIFS($E$3:E18961,E1101)=1,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IF(COUNTIFS($E$3:E18961,E1102)=1,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IF(COUNTIFS($E$3:E18961,E1103)=1,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IF(COUNTIFS($E$3:E18961,E1104)=1,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IF(COUNTIFS($E$3:E18961,E1105)=1,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IF(COUNTIFS($E$3:E18961,E1106)=1,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IF(COUNTIFS($E$3:E18961,E1107)=1,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IF(COUNTIFS($E$3:E18961,E1108)=1,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IF(COUNTIFS($E$3:E18961,E1109)=1,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IF(COUNTIFS($E$3:E18961,E1110)=1,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IF(COUNTIFS($E$3:E18961,E1111)=1,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IF(COUNTIFS($E$3:E18961,E1118)=1,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IF(COUNTIFS($E$3:E18961,E1119)=1,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IF(COUNTIFS($E$3:E18961,E1120)=1,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IF(COUNTIFS($E$3:E18961,E1121)=1,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IF(COUNTIFS($E$3:E18961,E1123)=1,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IF(COUNTIFS($E$3:E18961,E1124)=1,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IF(COUNTIFS($E$3:E18961,E1125)=1,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IF(COUNTIFS($E$3:E18961,E1126)=1,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IF(COUNTIFS($E$3:E18961,E1127)=1,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IF(COUNTIFS($E$3:E18961,E1128)=1,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IF(COUNTIFS($E$3:E18961,E1130)=1,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IF(COUNTIFS($E$3:E18961,E1131)=1,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IF(COUNTIFS($E$3:E18961,E1133)=1,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IF(COUNTIFS($E$3:E18961,E1134)=1,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IF(COUNTIFS($E$3:E18961,E1135)=1,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IF(COUNTIFS($E$3:E18961,E1137)=1,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IF(COUNTIFS($E$3:E18961,E1138)=1,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IF(COUNTIFS($E$3:E18961,E1139)=1,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IF(COUNTIFS($E$3:E18961,E1140)=1,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IF(COUNTIFS($E$3:E18961,E1141)=1,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IF(COUNTIFS($E$3:E18961,E1142)=1,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IF(COUNTIFS($E$3:E18961,E1143)=1,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IF(COUNTIFS($E$3:E18961,E1145)=1,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IF(COUNTIFS($E$3:E18961,E1146)=1,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IF(COUNTIFS($E$3:E18961,E1147)=1,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IF(COUNTIFS($E$3:E18961,E1148)=1,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IF(COUNTIFS($E$3:E18961,E1149)=1,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IF(COUNTIFS($E$3:E18961,E1150)=1,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IF(COUNTIFS($E$3:E18961,E1151)=1,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IF(COUNTIFS($E$3:E18961,E1152)=1,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IF(COUNTIFS($E$3:E18961,E1153)=1,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IF(COUNTIFS($E$3:E18961,E1155)=1,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IF(COUNTIFS($E$3:E18961,E1156)=1,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IF(COUNTIFS($E$3:E18961,E1158)=1,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IF(COUNTIFS($E$3:E18961,E1159)=1,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IF(COUNTIFS($E$3:E18961,E1160)=1,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IF(COUNTIFS($E$3:E18961,E1162)=1,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IF(COUNTIFS($E$3:E18961,E1163)=1,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IF(COUNTIFS($E$3:E18961,E1164)=1,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IF(COUNTIFS($E$3:E18961,E1165)=1,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IF(COUNTIFS($E$3:E18961,E1166)=1,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IF(COUNTIFS($E$3:E18961,E1167)=1,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IF(COUNTIFS($E$3:E18961,E1168)=1,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IF(COUNTIFS($E$3:E18961,E1169)=1,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IF(COUNTIFS($E$3:E18961,E1170)=1,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IF(COUNTIFS($E$3:E18961,E1171)=1,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IF(COUNTIFS($E$3:E18961,E1172)=1,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IF(COUNTIFS($E$3:E18961,E1173)=1,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IF(COUNTIFS($E$3:E18961,E1174)=1,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IF(COUNTIFS($E$3:E18961,E1175)=1,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IF(COUNTIFS($E$3:E18961,E1176)=1,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IF(COUNTIFS($E$3:E18961,E1177)=1,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IF(COUNTIFS($E$3:E18961,E1178)=1,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IF(COUNTIFS($E$3:E18961,E1179)=1,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IF(COUNTIFS($E$3:E18961,E1180)=1,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IF(COUNTIFS($E$3:E18961,E1181)=1,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IF(COUNTIFS($E$3:E18961,E1182)=1,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IF(COUNTIFS($E$3:E18961,E1183)=1,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IF(COUNTIFS($E$3:E18961,E1184)=1,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IF(COUNTIFS($E$3:E18961,E1185)=1,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IF(COUNTIFS($E$3:E18961,E1186)=1,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IF(COUNTIFS($E$3:E18961,E1187)=1,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IF(COUNTIFS($E$3:E18961,E1188)=1,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IF(COUNTIFS($E$3:E18961,E1189)=1,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IF(COUNTIFS($E$3:E18961,E1190)=1,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IF(COUNTIFS($E$3:E18961,E1191)=1,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IF(COUNTIFS($E$3:E18961,E1192)=1,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IF(COUNTIFS($E$3:E18961,E1193)=1,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IF(COUNTIFS($E$3:E18961,E1195)=1,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IF(COUNTIFS($E$3:E18961,E1196)=1,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IF(COUNTIFS($E$3:E18961,E1197)=1,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IF(COUNTIFS($E$3:E18961,E1198)=1,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IF(COUNTIFS($E$3:E18961,E1199)=1,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IF(COUNTIFS($E$3:E18961,E1200)=1,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IF(COUNTIFS($E$3:E18961,E1201)=1,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IF(COUNTIFS($E$3:E18961,E1202)=1,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IF(COUNTIFS($E$3:E18961,E1203)=1,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IF(COUNTIFS($E$3:E18961,E1204)=1,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IF(COUNTIFS($E$3:E18961,E1205)=1,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IF(COUNTIFS($E$3:E18961,E1206)=1,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IF(COUNTIFS($E$3:E18961,E1207)=1,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IF(COUNTIFS($E$3:E18961,E1208)=1,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IF(COUNTIFS($E$3:E18961,E1209)=1,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IF(COUNTIFS($E$3:E18961,E1210)=1,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IF(COUNTIFS($E$3:E18961,E1212)=1,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IF(COUNTIFS($E$3:E18961,E1213)=1,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IF(COUNTIFS($E$3:E18961,E1214)=1,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IF(COUNTIFS($E$3:E18961,E1215)=1,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IF(COUNTIFS($E$3:E18961,E1216)=1,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IF(COUNTIFS($E$3:E18961,E1217)=1,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IF(COUNTIFS($E$3:E18961,E1218)=1,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IF(COUNTIFS($E$3:E18961,E1220)=1,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IF(COUNTIFS($E$3:E18961,E1221)=1,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IF(COUNTIFS($E$3:E18961,E1222)=1,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IF(COUNTIFS($E$3:E18961,E1223)=1,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IF(COUNTIFS($E$3:E18961,E1224)=1,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IF(COUNTIFS($E$3:E18961,E1225)=1,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IF(COUNTIFS($E$3:E18961,E1226)=1,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IF(COUNTIFS($E$3:E18961,E1227)=1,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IF(COUNTIFS($E$3:E18961,E1228)=1,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IF(COUNTIFS($E$3:E18961,E1229)=1,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IF(COUNTIFS($E$3:E18961,E1230)=1,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IF(COUNTIFS($E$3:E18961,E1231)=1,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IF(COUNTIFS($E$3:E18961,E1232)=1,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IF(COUNTIFS($E$3:E18961,E1233)=1,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IF(COUNTIFS($E$3:E18961,E1234)=1,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IF(COUNTIFS($E$3:E18961,E1235)=1,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IF(COUNTIFS($E$3:E18961,E1236)=1,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IF(COUNTIFS($E$3:E18961,E1237)=1,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IF(COUNTIFS($E$3:E18961,E1238)=1,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IF(COUNTIFS($E$3:E18961,E1239)=1,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IF(COUNTIFS($E$3:E18961,E1240)=1,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IF(COUNTIFS($E$3:E18961,E1241)=1,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IF(COUNTIFS($E$3:E18961,E1242)=1,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IF(COUNTIFS($E$3:E18961,E1243)=1,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IF(COUNTIFS($E$3:E18961,E1244)=1,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IF(COUNTIFS($E$3:E18961,E1245)=1,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IF(COUNTIFS($E$3:E18961,E1246)=1,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IF(COUNTIFS($E$3:E18961,E1247)=1,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IF(COUNTIFS($E$3:E18961,E1248)=1,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IF(COUNTIFS($E$3:E18961,E1249)=1,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IF(COUNTIFS($E$3:E18961,E1250)=1,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IF(COUNTIFS($E$3:E18961,E1251)=1,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IF(COUNTIFS($E$3:E18961,E1252)=1,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IF(COUNTIFS($E$3:E18961,E1253)=1,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IF(COUNTIFS($E$3:E18961,E1254)=1,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IF(COUNTIFS($E$3:E18961,E1255)=1,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IF(COUNTIFS($E$3:E18961,E1256)=1,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IF(COUNTIFS($E$3:E18961,E1257)=1,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IF(COUNTIFS($E$3:E18961,E1258)=1,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IF(COUNTIFS($E$3:E18961,E1259)=1,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IF(COUNTIFS($E$3:E18961,E1260)=1,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IF(COUNTIFS($E$3:E18961,E1263)=1,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IF(COUNTIFS($E$3:E18961,E1264)=1,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IF(COUNTIFS($E$3:E18961,E1265)=1,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IF(COUNTIFS($E$3:E18961,E1266)=1,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IF(COUNTIFS($E$3:E18961,E1267)=1,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IF(COUNTIFS($E$3:E18961,E1268)=1,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IF(COUNTIFS($E$3:E18961,E1269)=1,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IF(COUNTIFS($E$3:E18961,E1270)=1,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IF(COUNTIFS($E$3:E18961,E1271)=1,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IF(COUNTIFS($E$3:E18961,E1272)=1,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IF(COUNTIFS($E$3:E18961,E1273)=1,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IF(COUNTIFS($E$3:E18961,E1274)=1,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IF(COUNTIFS($E$3:E18961,E1275)=1,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IF(COUNTIFS($E$3:E18961,E1276)=1,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IF(COUNTIFS($E$3:E18961,E1277)=1,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IF(COUNTIFS($E$3:E18961,E1278)=1,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IF(COUNTIFS($E$3:E18961,E1279)=1,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IF(COUNTIFS($E$3:E18961,E1280)=1,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IF(COUNTIFS($E$3:E18961,E1281)=1,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IF(COUNTIFS($E$3:E18961,E1282)=1,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IF(COUNTIFS($E$3:E18961,E1283)=1,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IF(COUNTIFS($E$3:E18961,E1284)=1,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IF(COUNTIFS($E$3:E18961,E1285)=1,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IF(COUNTIFS($E$3:E18961,E1286)=1,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IF(COUNTIFS($E$3:E18961,E1287)=1,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IF(COUNTIFS($E$3:E18961,E1288)=1,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IF(COUNTIFS($E$3:E18961,E1289)=1,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IF(COUNTIFS($E$3:E18961,E1290)=1,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IF(COUNTIFS($E$3:E18961,E1291)=1,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IF(COUNTIFS($E$3:E18961,E1292)=1,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IF(COUNTIFS($E$3:E18961,E1293)=1,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IF(COUNTIFS($E$3:E18961,E1294)=1,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IF(COUNTIFS($E$3:E18961,E1295)=1,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IF(COUNTIFS($E$3:E18961,E1296)=1,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IF(COUNTIFS($E$3:E18961,E1297)=1,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IF(COUNTIFS($E$3:E18961,E1298)=1,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IF(COUNTIFS($E$3:E18961,E1299)=1,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IF(COUNTIFS($E$3:E18961,E1300)=1,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IF(COUNTIFS($E$3:E18961,E1301)=1,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IF(COUNTIFS($E$3:E18961,E1302)=1,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IF(COUNTIFS($E$3:E18961,E1303)=1,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IF(COUNTIFS($E$3:E18961,E1304)=1,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IF(COUNTIFS($E$3:E18961,E1306)=1,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IF(COUNTIFS($E$3:E18961,E1308)=1,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IF(COUNTIFS($E$3:E18961,E1309)=1,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IF(COUNTIFS($E$3:E18961,E1310)=1,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IF(COUNTIFS($E$3:E18961,E1311)=1,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IF(COUNTIFS($E$3:E18961,E1312)=1,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IF(COUNTIFS($E$3:E18961,E1313)=1,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IF(COUNTIFS($E$3:E18961,E1314)=1,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IF(COUNTIFS($E$3:E18961,E1315)=1,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IF(COUNTIFS($E$3:E18961,E1316)=1,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IF(COUNTIFS($E$3:E18961,E1317)=1,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IF(COUNTIFS($E$3:E18961,E1318)=1,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IF(COUNTIFS($E$3:E18961,E1319)=1,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IF(COUNTIFS($E$3:E18961,E1321)=1,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IF(COUNTIFS($E$3:E18961,E1322)=1,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IF(COUNTIFS($E$3:E18961,E1323)=1,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IF(COUNTIFS($E$3:E18961,E1324)=1,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IF(COUNTIFS($E$3:E18961,E1326)=1,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IF(COUNTIFS($E$3:E18961,E1338)=1,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IF(COUNTIFS($E$3:E18961,E1339)=1,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IF(COUNTIFS($E$3:E18961,E1340)=1,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IF(COUNTIFS($E$3:E18961,E1341)=1,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IF(COUNTIFS($E$3:E18961,E1344)=1,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IF(COUNTIFS($E$3:E18961,E1345)=1,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IF(COUNTIFS($E$3:E18961,E1346)=1,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IF(COUNTIFS($E$3:E18961,E1347)=1,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IF(COUNTIFS($E$3:E18961,E1348)=1,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IF(COUNTIFS($E$3:E18961,E1349)=1,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IF(COUNTIFS($E$3:E18961,E1350)=1,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IF(COUNTIFS($E$3:E18961,E1351)=1,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IF(COUNTIFS($E$3:E18961,E1353)=1,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IF(COUNTIFS($E$3:E18961,E1354)=1,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IF(COUNTIFS($E$3:E18961,E1356)=1,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IF(COUNTIFS($E$3:E18961,E1359)=1,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IF(COUNTIFS($E$3:E18961,E1360)=1,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IF(COUNTIFS($E$3:E18961,E1362)=1,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IF(COUNTIFS($E$3:E18961,E1364)=1,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IF(COUNTIFS($E$3:E18961,E1365)=1,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IF(COUNTIFS($E$3:E18961,E1366)=1,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IF(COUNTIFS($E$3:E18961,E1368)=1,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IF(COUNTIFS($E$3:E18961,E1369)=1,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IF(COUNTIFS($E$3:E18961,E1370)=1,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IF(COUNTIFS($E$3:E18961,E1371)=1,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IF(COUNTIFS($E$3:E18961,E1372)=1,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IF(COUNTIFS($E$3:E18961,E1373)=1,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IF(COUNTIFS($E$3:E18961,E1374)=1,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IF(COUNTIFS($E$3:E18961,E1375)=1,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IF(COUNTIFS($E$3:E18961,E1376)=1,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IF(COUNTIFS($E$3:E18961,E1377)=1,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IF(COUNTIFS($E$3:E18961,E1378)=1,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IF(COUNTIFS($E$3:E18961,E1379)=1,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IF(COUNTIFS($E$3:E18961,E1380)=1,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IF(COUNTIFS($E$3:E18961,E1381)=1,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IF(COUNTIFS($E$3:E18961,E1382)=1,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IF(COUNTIFS($E$3:E18961,E1383)=1,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IF(COUNTIFS($E$3:E18961,E1384)=1,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IF(COUNTIFS($E$3:E18961,E1385)=1,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IF(COUNTIFS($E$3:E18961,E1386)=1,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IF(COUNTIFS($E$3:E18961,E1387)=1,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IF(COUNTIFS($E$3:E18961,E1388)=1,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IF(COUNTIFS($E$3:E18961,E1389)=1,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IF(COUNTIFS($E$3:E18961,E1390)=1,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IF(COUNTIFS($E$3:E18961,E1391)=1,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IF(COUNTIFS($E$3:E18961,E1392)=1,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IF(COUNTIFS($E$3:E18961,E1393)=1,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IF(COUNTIFS($E$3:E18961,E1394)=1,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IF(COUNTIFS($E$3:E18961,E1395)=1,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IF(COUNTIFS($E$3:E18961,E1396)=1,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IF(COUNTIFS($E$3:E18961,E1397)=1,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IF(COUNTIFS($E$3:E18961,E1398)=1,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IF(COUNTIFS($E$3:E18961,E1399)=1,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IF(COUNTIFS($E$3:E18961,E1400)=1,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IF(COUNTIFS($E$3:E18961,E1401)=1,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IF(COUNTIFS($E$3:E18961,E1402)=1,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IF(COUNTIFS($E$3:E18961,E1403)=1,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IF(COUNTIFS($E$3:E18961,E1404)=1,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IF(COUNTIFS($E$3:E18961,E1405)=1,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IF(COUNTIFS($E$3:E18961,E1406)=1,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IF(COUNTIFS($E$3:E18961,E1407)=1,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IF(COUNTIFS($E$3:E18961,E1408)=1,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IF(COUNTIFS($E$3:E18961,E1409)=1,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IF(COUNTIFS($E$3:E18961,E1410)=1,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IF(COUNTIFS($E$3:E18961,E1411)=1,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IF(COUNTIFS($E$3:E18961,E1412)=1,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IF(COUNTIFS($E$3:E18961,E1413)=1,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IF(COUNTIFS($E$3:E18961,E1414)=1,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IF(COUNTIFS($E$3:E18961,E1415)=1,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IF(COUNTIFS($E$3:E18961,E1416)=1,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IF(COUNTIFS($E$3:E18961,E1417)=1,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IF(COUNTIFS($E$3:E18961,E1418)=1,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IF(COUNTIFS($E$3:E18961,E1419)=1,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IF(COUNTIFS($E$3:E18961,E1420)=1,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IF(COUNTIFS($E$3:E18961,E1421)=1,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IF(COUNTIFS($E$3:E18961,E1422)=1,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IF(COUNTIFS($E$3:E18961,E1423)=1,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IF(COUNTIFS($E$3:E18961,E1424)=1,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IF(COUNTIFS($E$3:E18961,E1425)=1,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IF(COUNTIFS($E$3:E18961,E1426)=1,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IF(COUNTIFS($E$3:E1892,E1427)=1,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IF(COUNTIFS($E$3:E1893,E1428)=1,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IF(COUNTIFS($E$3:E1894,E1429)=1,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IF(COUNTIFS($E$3:E18961,E1430)=1,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IF(COUNTIFS($E$3:E18961,E1431)=1,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IF(COUNTIFS($E$3:E18961,E1432)=1,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IF(COUNTIFS($E$3:E18961,E1433)=1,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IF(COUNTIFS($E$3:E18961,E1434)=1,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IF(COUNTIFS($E$3:E18961,E1435)=1,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IF(COUNTIFS($E$3:E18961,E1436)=1,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IF(COUNTIFS($E$3:E18961,E1437)=1,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IF(COUNTIFS($E$3:E18961,E1438)=1,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IF(COUNTIFS($E$3:E18961,E1440)=1,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IF(COUNTIFS($E$3:E18961,E1441)=1,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IF(COUNTIFS($E$3:E18961,E1442)=1,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IF(COUNTIFS($E$3:E18961,E1443)=1,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IF(COUNTIFS($E$3:E18961,E1444)=1,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IF(COUNTIFS($E$3:E18961,E1445)=1,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IF(COUNTIFS($E$3:E18961,E1446)=1,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IF(COUNTIFS($E$3:E18961,E1447)=1,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IF(COUNTIFS($E$3:E18961,E1449)=1,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IF(COUNTIFS($E$3:E18961,E1450)=1,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IF(COUNTIFS($E$3:E18961,E1451)=1,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IF(COUNTIFS($E$3:E18961,E1452)=1,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IF(COUNTIFS($E$3:E18961,E1453)=1,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IF(COUNTIFS($E$3:E18961,E1454)=1,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IF(COUNTIFS($E$3:E18961,E1455)=1,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IF(COUNTIFS($E$3:E18961,E1456)=1,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IF(COUNTIFS($E$3:E18961,E1457)=1,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IF(COUNTIFS($E$3:E18961,E1458)=1,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IF(COUNTIFS($E$3:E18961,E1459)=1,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IF(COUNTIFS($E$3:E18961,E1460)=1,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IF(COUNTIFS($E$3:E18961,E1461)=1,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IF(COUNTIFS($E$3:E18961,E1462)=1,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IF(COUNTIFS($E$3:E18961,E1463)=1,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IF(COUNTIFS($E$3:E18961,E1464)=1,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IF(COUNTIFS($E$3:E18961,E1465)=1,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IF(COUNTIFS($E$3:E18961,E1466)=1,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IF(COUNTIFS($E$3:E18961,E1467)=1,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IF(COUNTIFS($E$3:E18961,E1469)=1,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IF(COUNTIFS($E$3:E18961,E1470)=1,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IF(COUNTIFS($E$3:E18961,E1471)=1,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IF(COUNTIFS($E$3:E18961,E1472)=1,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IF(COUNTIFS($E$3:E18961,E1473)=1,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IF(COUNTIFS($E$3:E18961,E1474)=1,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IF(COUNTIFS($E$3:E18961,E1475)=1,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IF(COUNTIFS($E$3:E18961,E1476)=1,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IF(COUNTIFS($E$3:E18961,E1477)=1,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IF(COUNTIFS($E$3:E18961,E1478)=1,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IF(COUNTIFS($E$3:E18961,E1479)=1,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IF(COUNTIFS($E$3:E18961,E1480)=1,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IF(COUNTIFS($E$3:E18961,E1481)=1,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IF(COUNTIFS($E$3:E18961,E1482)=1,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IF(COUNTIFS($E$3:E18961,E1483)=1,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IF(COUNTIFS($E$3:E18961,E1484)=1,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IF(COUNTIFS($E$3:E18961,E1485)=1,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IF(COUNTIFS($E$3:E18961,E1486)=1,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IF(COUNTIFS($E$3:E18961,E1487)=1,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IF(COUNTIFS($E$3:E18961,E1488)=1,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IF(COUNTIFS($E$3:E18961,E1489)=1,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IF(COUNTIFS($E$3:E18961,E1490)=1,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IF(COUNTIFS($E$3:E18961,E1491)=1,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IF(COUNTIFS($E$3:E18961,E1492)=1,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IF(COUNTIFS($E$3:E18961,E1493)=1,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IF(COUNTIFS($E$3:E18961,E1494)=1,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IF(COUNTIFS($E$3:E18961,E1495)=1,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IF(COUNTIFS($E$3:E18961,E1496)=1,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IF(COUNTIFS($E$3:E18961,E1497)=1,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IF(COUNTIFS($E$3:E18961,E1498)=1,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IF(COUNTIFS($E$3:E18961,E1499)=1,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IF(COUNTIFS($E$3:E18961,E1500)=1,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IF(COUNTIFS($E$3:E18961,E1501)=1,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IF(COUNTIFS($E$3:E18961,E1502)=1,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IF(COUNTIFS($E$3:E18961,E1503)=1,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IF(COUNTIFS($E$3:E18961,E1504)=1,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IF(COUNTIFS($E$3:E18961,E1505)=1,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IF(COUNTIFS($E$3:E18961,E1506)=1,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IF(COUNTIFS($E$3:E18961,E1507)=1,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IF(COUNTIFS($E$3:E18961,E1508)=1,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IF(COUNTIFS($E$3:E18961,E1509)=1,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IF(COUNTIFS($E$3:E18961,E1510)=1,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IF(COUNTIFS($E$3:E18961,E1511)=1,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IF(COUNTIFS($E$3:E18961,E1512)=1,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IF(COUNTIFS($E$3:E18961,E1513)=1,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IF(COUNTIFS($E$3:E18961,E1514)=1,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IF(COUNTIFS($E$3:E18961,E1515)=1,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IF(COUNTIFS($E$3:E18961,E1516)=1,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IF(COUNTIFS($E$3:E18961,E1517)=1,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IF(COUNTIFS($E$3:E18961,E1518)=1,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IF(COUNTIFS($E$3:E18961,E1519)=1,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IF(COUNTIFS($E$3:E18961,E1520)=1,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IF(COUNTIFS($E$3:E18961,E1521)=1,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IF(COUNTIFS($E$3:E18961,E1522)=1,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IF(COUNTIFS($E$3:E18961,E1523)=1,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IF(COUNTIFS($E$3:E18961,E1524)=1,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IF(COUNTIFS($E$3:E18961,E1525)=1,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IF(COUNTIFS($E$3:E18961,E1526)=1,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IF(COUNTIFS($E$3:E18961,E1527)=1,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IF(COUNTIFS($E$3:E18961,E1528)=1,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IF(COUNTIFS($E$3:E18962,E1529)=1,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IF(COUNTIFS($E$3:E18963,E1530)=1,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IF(COUNTIFS($E$3:E18964,E1531)=1,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IF(COUNTIFS($E$3:E18965,E1532)=1,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IF(COUNTIFS($E$3:E18966,E1533)=1,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IF(COUNTIFS($E$3:E18967,E1534)=1,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IF(COUNTIFS($E$3:E18968,E1535)=1,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IF(COUNTIFS($E$3:E18969,E1536)=1,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IF(COUNTIFS($E$3:E18970,E1537)=1,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IF(COUNTIFS($E$3:E18971,E1538)=1,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IF(COUNTIFS($E$3:E18972,E1539)=1,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IF(COUNTIFS($E$3:E18973,E1540)=1,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IF(COUNTIFS($E$3:E18974,E1541)=1,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IF(COUNTIFS($E$3:E18975,E1542)=1,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IF(COUNTIFS($E$3:E18976,E1543)=1,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IF(COUNTIFS($E$3:E18977,E1544)=1,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IF(COUNTIFS($E$3:E18978,E1545)=1,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IF(COUNTIFS($E$3:E18979,E1546)=1,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IF(COUNTIFS($E$3:E18980,E1547)=1,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IF(COUNTIFS($E$3:E18981,E1548)=1,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IF(COUNTIFS($E$3:E18982,E1549)=1,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IF(COUNTIFS($E$3:E18983,E1550)=1,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IF(COUNTIFS($E$3:E18984,E1551)=1,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IF(COUNTIFS($E$3:E18985,E1552)=1,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IF(COUNTIFS($E$3:E18986,E1553)=1,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IF(COUNTIFS($E$3:E18987,E1554)=1,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IF(COUNTIFS($E$3:E18988,E1555)=1,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IF(COUNTIFS($E$3:E18989,E1556)=1,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IF(COUNTIFS($E$3:E18990,E1557)=1,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IF(COUNTIFS($E$3:E18991,E1558)=1,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IF(COUNTIFS($E$3:E18992,E1559)=1,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IF(COUNTIFS($E$3:E18993,E1560)=1,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IF(COUNTIFS($E$3:E18994,E1561)=1,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IF(COUNTIFS($E$3:E18995,E1562)=1,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IF(COUNTIFS($E$3:E18996,E1563)=1,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IF(COUNTIFS($E$3:E18997,E1564)=1,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IF(COUNTIFS($E$3:E18998,E1565)=1,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IF(COUNTIFS($E$3:E18999,E1566)=1,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IF(COUNTIFS($E$3:E19000,E1567)=1,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IF(COUNTIFS($E$3:E19001,E1568)=1,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IF(COUNTIFS($E$3:E19002,E1569)=1,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IF(COUNTIFS($E$3:E19003,E1570)=1,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IF(COUNTIFS($E$3:E19004,E1571)=1,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IF(COUNTIFS($E$3:E19005,E1572)=1,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IF(COUNTIFS($E$3:E19006,E1573)=1,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IF(COUNTIFS($E$3:E19007,E1574)=1,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IF(COUNTIFS($E$3:E19008,E1575)=1,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IF(COUNTIFS($E$3:E19009,E1576)=1,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IF(COUNTIFS($E$3:E19010,E1577)=1,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IF(COUNTIFS($E$3:E19034,E1601)=1,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IF(COUNTIFS($E$3:E19035,E1602)=1,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IF(COUNTIFS($E$3:E19036,E1603)=1,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IF(COUNTIFS($E$3:E19037,E1604)=1,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IF(COUNTIFS($E$3:E19038,E1605)=1,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IF(COUNTIFS($E$3:E19039,E1606)=1,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IF(COUNTIFS($E$3:E19040,E1607)=1,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IF(COUNTIFS($E$3:E19041,E1608)=1,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IF(COUNTIFS($E$3:E19042,E1609)=1,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IF(COUNTIFS($E$3:E19043,E1610)=1,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IF(COUNTIFS($E$3:E19044,E1611)=1,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IF(COUNTIFS($E$3:E19045,E1612)=1,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IF(COUNTIFS($E$3:E19073,E1640)=1,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IF(COUNTIFS($E$3:E19074,E1641)=1,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IF(COUNTIFS($E$3:E19075,E1642)=1,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IF(COUNTIFS($E$3:E19076,E1643)=1,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IF(COUNTIFS($E$3:E19077,E1644)=1,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IF(COUNTIFS($E$3:E19078,E1645)=1,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IF(COUNTIFS($E$3:E19079,E1646)=1,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IF(COUNTIFS($E$3:E19080,E1647)=1,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IF(COUNTIFS($E$3:E19081,E1648)=1,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IF(COUNTIFS($E$3:E19082,E1649)=1,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IF(COUNTIFS($E$3:E19083,E1650)=1,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IF(COUNTIFS($E$3:E19084,E1651)=1,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IF(COUNTIFS($E$3:E19085,E1652)=1,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IF(COUNTIFS($E$3:E19086,E1653)=1,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IF(COUNTIFS($E$3:E19087,E1654)=1,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IF(COUNTIFS($E$3:E19088,E1655)=1,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IF(COUNTIFS($E$3:E19089,E1656)=1,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IF(COUNTIFS($E$3:E19090,E1657)=1,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IF(COUNTIFS($E$3:E19091,E1658)=1,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IF(COUNTIFS($E$3:E19092,E1659)=1,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IF(COUNTIFS($E$3:E19093,E1660)=1,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IF(COUNTIFS($E$3:E19094,E1661)=1,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IF(COUNTIFS($E$3:E19095,E1662)=1,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IF(COUNTIFS($E$3:E19096,E1663)=1,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IF(COUNTIFS($E$3:E19097,E1664)=1,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IF(COUNTIFS($E$3:E19098,E1665)=1,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IF(COUNTIFS($E$3:E19099,E1666)=1,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IF(COUNTIFS($E$3:E19100,E1667)=1,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IF(COUNTIFS($E$3:E19101,E1668)=1,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IF(COUNTIFS($E$3:E19102,E1669)=1,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IF(COUNTIFS($E$3:E19103,E1685)=1,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IF(COUNTIFS($E$3:E19104,E1686)=1,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IF(COUNTIFS($E$3:E19105,E1687)=1,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IF(COUNTIFS($E$3:E19106,E1688)=1,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IF(COUNTIFS($E$3:E19107,E1689)=1,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IF(COUNTIFS($E$3:E19108,E1690)=1,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IF(COUNTIFS($E$3:E19109,E1691)=1,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IF(COUNTIFS($E$3:E19110,E1692)=1,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IF(COUNTIFS($E$3:E19111,E1693)=1,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IF(COUNTIFS($E$3:E19112,E1694)=1,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IF(COUNTIFS($E$3:E19113,E1695)=1,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IF(COUNTIFS($E$3:E19114,E1696)=1,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IF(COUNTIFS($E$3:E19115,E1697)=1,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IF(COUNTIFS($E$3:E19116,E1698)=1,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IF(COUNTIFS($E$3:E19117,E1699)=1,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IF(COUNTIFS($E$3:E19118,E1700)=1,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IF(COUNTIFS($E$3:E19119,E1701)=1,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IF(COUNTIFS($E$3:E19120,E1702)=1,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IF(COUNTIFS($E$3:E19121,E1703)=1,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IF(COUNTIFS($E$3:E19122,E1704)=1,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IF(COUNTIFS($E$3:E19123,E1705)=1,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IF(COUNTIFS($E$3:E19124,E1706)=1,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IF(COUNTIFS($E$3:E19125,E1707)=1,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IF(COUNTIFS($E$3:E19126,E1708)=1,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IF(COUNTIFS($E$3:E19127,E1709)=1,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IF(COUNTIFS($E$3:E19128,E1710)=1,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IF(COUNTIFS($E$3:E19129,E1711)=1,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IF(COUNTIFS($E$3:E19130,E1712)=1,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IF(COUNTIFS($E$3:E19131,E1713)=1,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IF(COUNTIFS($E$3:E19132,E1714)=1,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IF(COUNTIFS($E$3:E19133,E1745)=1,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IF(COUNTIFS($E$3:E19134,E1746)=1,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IF(COUNTIFS($E$3:E19135,E1747)=1,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IF(COUNTIFS($E$3:E19136,E1748)=1,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IF(COUNTIFS($E$3:E19137,E1749)=1,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IF(COUNTIFS($E$3:E19138,E1750)=1,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IF(COUNTIFS($E$3:E19139,E1751)=1,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IF(COUNTIFS($E$3:E19140,E1752)=1,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IF(COUNTIFS($E$3:E19141,E1753)=1,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IF(COUNTIFS($E$3:E19142,E1754)=1,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IF(COUNTIFS($E$3:E19143,E1755)=1,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IF(COUNTIFS($E$3:E19144,E1756)=1,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IF(COUNTIFS($E$3:E19145,E1768)=1,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IF(COUNTIFS($E$3:E19146,E1769)=1,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IF(COUNTIFS($E$3:E19147,E1770)=1,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IF(COUNTIFS($E$3:E19148,E1771)=1,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IF(COUNTIFS($E$3:E19149,E1772)=1,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IF(COUNTIFS($E$3:E19150,E1773)=1,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IF(COUNTIFS($E$3:E19151,E1774)=1,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IF(COUNTIFS($E$3:E19152,E1775)=1,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IF(COUNTIFS($E$3:E19153,E1776)=1,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IF(COUNTIFS($E$3:E19154,E1777)=1,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IF(COUNTIFS($E$3:E19155,E1778)=1,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IF(COUNTIFS($E$3:E19156,E1779)=1,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IF(COUNTIFS($E$3:E19157,E1780)=1, K1780, 0)</f>
        <v>0</v>
      </c>
    </row>
    <row r="1781" spans="1:12" ht="41.25" customHeight="1">
      <c r="A1781" s="106" t="s">
        <v>2396</v>
      </c>
      <c r="B1781" s="35" t="s">
        <v>230</v>
      </c>
      <c r="C1781" s="35" t="s">
        <v>2135</v>
      </c>
      <c r="D1781" s="60" t="s">
        <v>2136</v>
      </c>
      <c r="E1781" s="35" t="s">
        <v>2390</v>
      </c>
      <c r="F1781" s="48"/>
      <c r="G1781" s="35" t="s">
        <v>2397</v>
      </c>
      <c r="H1781" s="57" t="str">
        <f t="shared" si="188"/>
        <v>PK304</v>
      </c>
      <c r="I1781" s="57" t="str">
        <f t="shared" si="189"/>
        <v>M</v>
      </c>
      <c r="J1781" s="34"/>
      <c r="K1781" s="76">
        <v>9171</v>
      </c>
      <c r="L1781" s="75">
        <f>IF(COUNTIFS($E$3:E19158,E1781)=1, K1781, 0)</f>
        <v>0</v>
      </c>
    </row>
    <row r="1782" spans="1:12" ht="41.25" customHeight="1">
      <c r="A1782" s="107"/>
      <c r="B1782" s="108"/>
      <c r="C1782" s="108"/>
      <c r="D1782" s="86"/>
      <c r="E1782" s="108"/>
      <c r="F1782" s="109"/>
      <c r="G1782" s="108"/>
      <c r="H1782" s="110">
        <f>IF(RIGHT(G1782,1)="M", LEFT(G1782,LEN(G1782)-1), G1782)</f>
        <v>0</v>
      </c>
      <c r="I1782" s="110" t="str">
        <f>IF(RIGHT(G1782,1)="M","M","Non-M")</f>
        <v>Non-M</v>
      </c>
      <c r="J1782" s="87"/>
      <c r="K1782" s="76"/>
      <c r="L1782" s="75"/>
    </row>
    <row r="1783" spans="1:12" ht="41.25" customHeight="1">
      <c r="A1783" s="18" t="s">
        <v>2398</v>
      </c>
      <c r="B1783" s="35" t="s">
        <v>1300</v>
      </c>
      <c r="C1783" s="35" t="s">
        <v>1504</v>
      </c>
      <c r="D1783" s="60" t="s">
        <v>1353</v>
      </c>
      <c r="E1783" s="35" t="s">
        <v>2399</v>
      </c>
      <c r="F1783" s="48"/>
      <c r="G1783" s="35" t="s">
        <v>138</v>
      </c>
      <c r="H1783" s="57" t="str">
        <f t="shared" ref="H1783:H1787" si="190">IF(RIGHT(G1783,1)="M", LEFT(G1783,LEN(G1783)-1), G1783)</f>
        <v>WB406</v>
      </c>
      <c r="I1783" s="57" t="str">
        <f t="shared" ref="I1783:I1787" si="191">IF(RIGHT(G1783,1)="M","M","Non-M")</f>
        <v>M</v>
      </c>
      <c r="J1783" s="58"/>
      <c r="K1783" s="33"/>
      <c r="L1783" s="89">
        <f>IF(COUNTIFS($E$3:E19159,E1783)=1, K1783, 0)</f>
        <v>0</v>
      </c>
    </row>
    <row r="1784" spans="1:12" ht="41.25" customHeight="1">
      <c r="A1784" s="18" t="s">
        <v>2400</v>
      </c>
      <c r="B1784" s="35" t="s">
        <v>1300</v>
      </c>
      <c r="C1784" s="35" t="s">
        <v>1504</v>
      </c>
      <c r="D1784" s="60" t="s">
        <v>1353</v>
      </c>
      <c r="E1784" s="35" t="s">
        <v>2399</v>
      </c>
      <c r="F1784" s="48"/>
      <c r="G1784" s="35" t="s">
        <v>61</v>
      </c>
      <c r="H1784" s="57" t="str">
        <f t="shared" si="190"/>
        <v>DC101</v>
      </c>
      <c r="I1784" s="57" t="str">
        <f t="shared" si="191"/>
        <v>Non-M</v>
      </c>
      <c r="J1784" s="58"/>
      <c r="K1784" s="33"/>
      <c r="L1784" s="89">
        <f>IF(COUNTIFS($E$3:E19160,E1784)=1, K1784, 0)</f>
        <v>0</v>
      </c>
    </row>
    <row r="1785" spans="1:12" ht="41.25" customHeight="1">
      <c r="A1785" s="18" t="s">
        <v>2401</v>
      </c>
      <c r="B1785" s="35" t="s">
        <v>1300</v>
      </c>
      <c r="C1785" s="35" t="s">
        <v>1504</v>
      </c>
      <c r="D1785" s="60" t="s">
        <v>1353</v>
      </c>
      <c r="E1785" s="35" t="s">
        <v>2399</v>
      </c>
      <c r="F1785" s="48"/>
      <c r="G1785" s="35" t="s">
        <v>135</v>
      </c>
      <c r="H1785" s="57" t="str">
        <f t="shared" si="190"/>
        <v>DC200</v>
      </c>
      <c r="I1785" s="57" t="str">
        <f t="shared" si="191"/>
        <v>Non-M</v>
      </c>
      <c r="J1785" s="58"/>
      <c r="K1785" s="33"/>
      <c r="L1785" s="89">
        <f>IF(COUNTIFS($E$3:E19161,E1785)=1, K1785, 0)</f>
        <v>0</v>
      </c>
    </row>
    <row r="1786" spans="1:12" ht="41.25" customHeight="1">
      <c r="A1786" s="18" t="s">
        <v>2402</v>
      </c>
      <c r="B1786" s="35" t="s">
        <v>1300</v>
      </c>
      <c r="C1786" s="35" t="s">
        <v>1504</v>
      </c>
      <c r="D1786" s="60" t="s">
        <v>1353</v>
      </c>
      <c r="E1786" s="35" t="s">
        <v>2399</v>
      </c>
      <c r="F1786" s="48"/>
      <c r="G1786" s="35" t="s">
        <v>96</v>
      </c>
      <c r="H1786" s="57" t="str">
        <f t="shared" si="190"/>
        <v>DC300</v>
      </c>
      <c r="I1786" s="57" t="str">
        <f t="shared" si="191"/>
        <v>Non-M</v>
      </c>
      <c r="J1786" s="58"/>
      <c r="K1786" s="33"/>
      <c r="L1786" s="89">
        <f>IF(COUNTIFS($E$3:E19162,E1786)=1, K1786, 0)</f>
        <v>0</v>
      </c>
    </row>
    <row r="1787" spans="1:12" ht="41.25" customHeight="1">
      <c r="A1787" s="18" t="s">
        <v>2403</v>
      </c>
      <c r="B1787" s="35" t="s">
        <v>1300</v>
      </c>
      <c r="C1787" s="35" t="s">
        <v>1504</v>
      </c>
      <c r="D1787" s="60" t="s">
        <v>1353</v>
      </c>
      <c r="E1787" s="35" t="s">
        <v>2399</v>
      </c>
      <c r="F1787" s="48"/>
      <c r="G1787" s="35" t="s">
        <v>152</v>
      </c>
      <c r="H1787" s="57" t="str">
        <f t="shared" si="190"/>
        <v>DC400</v>
      </c>
      <c r="I1787" s="57" t="str">
        <f t="shared" si="191"/>
        <v>Non-M</v>
      </c>
      <c r="J1787" s="58"/>
      <c r="K1787" s="33"/>
      <c r="L1787" s="89">
        <f>IF(COUNTIFS($E$3:E19163,E1787)=1, K1787, 0)</f>
        <v>0</v>
      </c>
    </row>
    <row r="1788" spans="1:12" ht="41.25" customHeight="1">
      <c r="A1788" s="18" t="s">
        <v>2404</v>
      </c>
      <c r="B1788" s="35" t="s">
        <v>1300</v>
      </c>
      <c r="C1788" s="35" t="s">
        <v>1504</v>
      </c>
      <c r="D1788" s="60" t="s">
        <v>1353</v>
      </c>
      <c r="E1788" s="35" t="s">
        <v>2399</v>
      </c>
      <c r="F1788" s="48"/>
      <c r="G1788" s="35" t="s">
        <v>1336</v>
      </c>
      <c r="H1788" s="57" t="str">
        <f>IF(RIGHT(G1788,1)="M", LEFT(G1788,LEN(G1788)-1), G1788)</f>
        <v>JS105</v>
      </c>
      <c r="I1788" s="57" t="str">
        <f>IF(RIGHT(G1788,1)="M","M","Non-M")</f>
        <v>Non-M</v>
      </c>
      <c r="J1788" s="58"/>
      <c r="K1788" s="33"/>
      <c r="L1788" s="90"/>
    </row>
    <row r="1789" spans="1:12" ht="41.25" customHeight="1">
      <c r="A1789" s="18" t="s">
        <v>2405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99</v>
      </c>
      <c r="H1789" s="57" t="str">
        <f>IF(RIGHT(G1789,1)="M", LEFT(G1789,LEN(G1789)-1), G1789)</f>
        <v>PK201</v>
      </c>
      <c r="I1789" s="57" t="str">
        <f>IF(RIGHT(G1789,1)="M","M","Non-M")</f>
        <v>Non-M</v>
      </c>
      <c r="J1789" s="58"/>
      <c r="K1789" s="33"/>
      <c r="L1789" s="90"/>
    </row>
    <row r="1790" spans="1:12" ht="41.25" customHeight="1">
      <c r="A1790" s="18" t="s">
        <v>2406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1374</v>
      </c>
      <c r="H1790" s="57" t="str">
        <f>IF(RIGHT(G1790,1)="M", LEFT(G1790,LEN(G1790)-1), G1790)</f>
        <v>PB214</v>
      </c>
      <c r="I1790" s="57" t="str">
        <f>IF(RIGHT(G1790,1)="M","M","Non-M")</f>
        <v>Non-M</v>
      </c>
      <c r="J1790" s="58"/>
      <c r="K1790" s="33"/>
      <c r="L1790" s="90"/>
    </row>
    <row r="1791" spans="1:12" ht="41.25" customHeight="1">
      <c r="A1791" s="18" t="s">
        <v>2407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611</v>
      </c>
      <c r="H1791" s="57" t="str">
        <f>IF(RIGHT(G1791,1)="M", LEFT(G1791,LEN(G1791)-1), G1791)</f>
        <v>HM315</v>
      </c>
      <c r="I1791" s="57" t="str">
        <f>IF(RIGHT(G1791,1)="M","M","Non-M")</f>
        <v>M</v>
      </c>
      <c r="J1791" s="58"/>
      <c r="K1791" s="33"/>
      <c r="L1791" s="90"/>
    </row>
    <row r="1792" spans="1:12" ht="41.25" customHeight="1">
      <c r="A1792" s="18" t="s">
        <v>2408</v>
      </c>
      <c r="B1792" s="35" t="s">
        <v>1300</v>
      </c>
      <c r="C1792" s="35" t="s">
        <v>1504</v>
      </c>
      <c r="D1792" s="60" t="s">
        <v>1353</v>
      </c>
      <c r="E1792" s="35" t="s">
        <v>2399</v>
      </c>
      <c r="F1792" s="48"/>
      <c r="G1792" s="35" t="s">
        <v>2409</v>
      </c>
      <c r="H1792" s="57" t="str">
        <f>IF(RIGHT(G1792,1)="M", LEFT(G1792,LEN(G1792)-1), G1792)</f>
        <v>VT101</v>
      </c>
      <c r="I1792" s="57" t="str">
        <f>IF(RIGHT(G1792,1)="M","M","Non-M")</f>
        <v>Non-M</v>
      </c>
      <c r="J1792" s="58"/>
      <c r="K1792" s="33"/>
      <c r="L1792" s="90"/>
    </row>
    <row r="1793" spans="1:12" ht="41.25" customHeight="1">
      <c r="A1793" s="18" t="s">
        <v>2410</v>
      </c>
      <c r="B1793" s="35" t="s">
        <v>1300</v>
      </c>
      <c r="C1793" s="35" t="s">
        <v>801</v>
      </c>
      <c r="D1793" s="60" t="s">
        <v>2411</v>
      </c>
      <c r="E1793" s="35" t="s">
        <v>2412</v>
      </c>
      <c r="F1793" s="48"/>
      <c r="G1793" s="35" t="s">
        <v>76</v>
      </c>
      <c r="H1793" s="57" t="str">
        <f t="shared" ref="H1793:H1800" si="192">IF(RIGHT(G1793,1)="M", LEFT(G1793,LEN(G1793)-1), G1793)</f>
        <v>CL413</v>
      </c>
      <c r="I1793" s="57" t="str">
        <f t="shared" ref="I1793:I1800" si="193">IF(RIGHT(G1793,1)="M","M","Non-M")</f>
        <v>M</v>
      </c>
      <c r="J1793" s="58" t="s">
        <v>1914</v>
      </c>
      <c r="K1793" s="33"/>
      <c r="L1793" s="90"/>
    </row>
    <row r="1794" spans="1:12" ht="41.25" customHeight="1">
      <c r="A1794" s="18" t="s">
        <v>2413</v>
      </c>
      <c r="B1794" s="35" t="s">
        <v>1300</v>
      </c>
      <c r="C1794" s="35" t="s">
        <v>801</v>
      </c>
      <c r="D1794" s="60" t="s">
        <v>2411</v>
      </c>
      <c r="E1794" s="35" t="s">
        <v>2412</v>
      </c>
      <c r="F1794" s="48"/>
      <c r="G1794" s="35" t="s">
        <v>1760</v>
      </c>
      <c r="H1794" s="57" t="str">
        <f t="shared" si="192"/>
        <v>ZP105</v>
      </c>
      <c r="I1794" s="57" t="str">
        <f t="shared" si="193"/>
        <v>Non-M</v>
      </c>
      <c r="J1794" s="58"/>
      <c r="K1794" s="33"/>
      <c r="L1794" s="90"/>
    </row>
    <row r="1795" spans="1:12" ht="41.25" customHeight="1">
      <c r="A1795" s="18" t="s">
        <v>2414</v>
      </c>
      <c r="B1795" s="35" t="s">
        <v>1300</v>
      </c>
      <c r="C1795" s="35" t="s">
        <v>801</v>
      </c>
      <c r="D1795" s="60" t="s">
        <v>2411</v>
      </c>
      <c r="E1795" s="35" t="s">
        <v>2412</v>
      </c>
      <c r="F1795" s="48"/>
      <c r="G1795" s="35" t="s">
        <v>1453</v>
      </c>
      <c r="H1795" s="57" t="str">
        <f t="shared" si="192"/>
        <v>JS401</v>
      </c>
      <c r="I1795" s="57" t="str">
        <f t="shared" si="193"/>
        <v>Non-M</v>
      </c>
      <c r="J1795" s="58"/>
      <c r="K1795" s="33"/>
      <c r="L1795" s="90"/>
    </row>
    <row r="1796" spans="1:12" ht="41.25" customHeight="1">
      <c r="A1796" s="18" t="s">
        <v>2415</v>
      </c>
      <c r="B1796" s="35" t="s">
        <v>1300</v>
      </c>
      <c r="C1796" s="35" t="s">
        <v>801</v>
      </c>
      <c r="D1796" s="60" t="s">
        <v>2411</v>
      </c>
      <c r="E1796" s="35" t="s">
        <v>2412</v>
      </c>
      <c r="F1796" s="48"/>
      <c r="G1796" s="35" t="s">
        <v>1336</v>
      </c>
      <c r="H1796" s="57" t="str">
        <f t="shared" si="192"/>
        <v>JS105</v>
      </c>
      <c r="I1796" s="57" t="str">
        <f t="shared" si="193"/>
        <v>Non-M</v>
      </c>
      <c r="J1796" s="58"/>
      <c r="K1796" s="33"/>
      <c r="L1796" s="90"/>
    </row>
    <row r="1797" spans="1:12" ht="41.25" customHeight="1">
      <c r="A1797" s="18" t="s">
        <v>2416</v>
      </c>
      <c r="B1797" s="35" t="s">
        <v>1300</v>
      </c>
      <c r="C1797" s="35" t="s">
        <v>801</v>
      </c>
      <c r="D1797" s="60" t="s">
        <v>2411</v>
      </c>
      <c r="E1797" s="35" t="s">
        <v>2412</v>
      </c>
      <c r="F1797" s="48"/>
      <c r="G1797" s="35" t="s">
        <v>1086</v>
      </c>
      <c r="H1797" s="57" t="str">
        <f t="shared" si="192"/>
        <v>PK111</v>
      </c>
      <c r="I1797" s="57" t="str">
        <f t="shared" si="193"/>
        <v>Non-M</v>
      </c>
      <c r="J1797" s="58"/>
      <c r="K1797" s="33"/>
      <c r="L1797" s="90"/>
    </row>
    <row r="1798" spans="1:12" ht="41.25" customHeight="1">
      <c r="A1798" s="18" t="s">
        <v>2417</v>
      </c>
      <c r="B1798" s="35" t="s">
        <v>1300</v>
      </c>
      <c r="C1798" s="35" t="s">
        <v>801</v>
      </c>
      <c r="D1798" s="60" t="s">
        <v>2411</v>
      </c>
      <c r="E1798" s="35" t="s">
        <v>2412</v>
      </c>
      <c r="F1798" s="48"/>
      <c r="G1798" s="35" t="s">
        <v>224</v>
      </c>
      <c r="H1798" s="57" t="str">
        <f t="shared" si="192"/>
        <v>PB201</v>
      </c>
      <c r="I1798" s="57" t="str">
        <f t="shared" si="193"/>
        <v>Non-M</v>
      </c>
      <c r="J1798" s="58"/>
      <c r="K1798" s="33"/>
      <c r="L1798" s="90"/>
    </row>
    <row r="1799" spans="1:12" ht="41.25" customHeight="1">
      <c r="A1799" s="18" t="s">
        <v>2418</v>
      </c>
      <c r="B1799" s="35" t="s">
        <v>1300</v>
      </c>
      <c r="C1799" s="35" t="s">
        <v>801</v>
      </c>
      <c r="D1799" s="60" t="s">
        <v>2411</v>
      </c>
      <c r="E1799" s="35" t="s">
        <v>2412</v>
      </c>
      <c r="F1799" s="48"/>
      <c r="G1799" s="35" t="s">
        <v>132</v>
      </c>
      <c r="H1799" s="57" t="str">
        <f t="shared" si="192"/>
        <v>HM420</v>
      </c>
      <c r="I1799" s="57" t="str">
        <f t="shared" si="193"/>
        <v>M</v>
      </c>
      <c r="J1799" s="58" t="s">
        <v>1914</v>
      </c>
      <c r="K1799" s="33"/>
      <c r="L1799" s="90"/>
    </row>
    <row r="1800" spans="1:12" ht="41.25" customHeight="1">
      <c r="A1800" s="18" t="s">
        <v>2419</v>
      </c>
      <c r="B1800" s="35" t="s">
        <v>2420</v>
      </c>
      <c r="C1800" s="35" t="s">
        <v>348</v>
      </c>
      <c r="D1800" s="60" t="s">
        <v>1042</v>
      </c>
      <c r="E1800" s="35" t="s">
        <v>2421</v>
      </c>
      <c r="F1800" s="48"/>
      <c r="G1800" s="35" t="s">
        <v>26</v>
      </c>
      <c r="H1800" s="57" t="str">
        <f t="shared" si="192"/>
        <v>HD106</v>
      </c>
      <c r="I1800" s="57" t="str">
        <f t="shared" si="193"/>
        <v>Non-M</v>
      </c>
      <c r="J1800" s="58"/>
      <c r="K1800" s="33"/>
      <c r="L1800" s="90"/>
    </row>
    <row r="1801" spans="1:12" ht="41.25" customHeight="1">
      <c r="A1801" s="18" t="s">
        <v>2422</v>
      </c>
      <c r="B1801" s="35" t="s">
        <v>2420</v>
      </c>
      <c r="C1801" s="35" t="s">
        <v>348</v>
      </c>
      <c r="D1801" s="60" t="s">
        <v>1042</v>
      </c>
      <c r="E1801" s="35" t="s">
        <v>2421</v>
      </c>
      <c r="F1801" s="48"/>
      <c r="G1801" s="35" t="s">
        <v>2276</v>
      </c>
      <c r="H1801" s="57" t="str">
        <f t="shared" ref="H1801:H1803" si="194">IF(RIGHT(G1801,1)="M", LEFT(G1801,LEN(G1801)-1), G1801)</f>
        <v>JS404</v>
      </c>
      <c r="I1801" s="57" t="str">
        <f t="shared" ref="I1801:I1803" si="195">IF(RIGHT(G1801,1)="M","M","Non-M")</f>
        <v>Non-M</v>
      </c>
      <c r="J1801" s="58"/>
      <c r="K1801" s="33"/>
      <c r="L1801" s="90"/>
    </row>
    <row r="1802" spans="1:12" ht="41.25" customHeight="1">
      <c r="A1802" s="18" t="s">
        <v>2423</v>
      </c>
      <c r="B1802" s="35" t="s">
        <v>2420</v>
      </c>
      <c r="C1802" s="35" t="s">
        <v>348</v>
      </c>
      <c r="D1802" s="60" t="s">
        <v>1042</v>
      </c>
      <c r="E1802" s="35" t="s">
        <v>2421</v>
      </c>
      <c r="F1802" s="48"/>
      <c r="G1802" s="35" t="s">
        <v>660</v>
      </c>
      <c r="H1802" s="57" t="str">
        <f t="shared" si="194"/>
        <v>HD604</v>
      </c>
      <c r="I1802" s="57" t="str">
        <f t="shared" si="195"/>
        <v>Non-M</v>
      </c>
      <c r="J1802" s="58"/>
      <c r="K1802" s="33"/>
      <c r="L1802" s="90"/>
    </row>
    <row r="1803" spans="1:12" ht="41.25" customHeight="1">
      <c r="A1803" s="18" t="s">
        <v>2424</v>
      </c>
      <c r="B1803" s="35" t="s">
        <v>2420</v>
      </c>
      <c r="C1803" s="35" t="s">
        <v>348</v>
      </c>
      <c r="D1803" s="60" t="s">
        <v>1042</v>
      </c>
      <c r="E1803" s="35" t="s">
        <v>2421</v>
      </c>
      <c r="F1803" s="48"/>
      <c r="G1803" s="35" t="s">
        <v>1760</v>
      </c>
      <c r="H1803" s="57" t="str">
        <f t="shared" si="194"/>
        <v>ZP105</v>
      </c>
      <c r="I1803" s="57" t="str">
        <f t="shared" si="195"/>
        <v>Non-M</v>
      </c>
      <c r="J1803" s="58"/>
      <c r="K1803" s="33"/>
      <c r="L1803" s="90"/>
    </row>
    <row r="1804" spans="1:12" ht="41.25" customHeight="1">
      <c r="A1804" s="18" t="s">
        <v>2425</v>
      </c>
      <c r="B1804" s="35" t="s">
        <v>2420</v>
      </c>
      <c r="C1804" s="35" t="s">
        <v>348</v>
      </c>
      <c r="D1804" s="60" t="s">
        <v>1042</v>
      </c>
      <c r="E1804" s="35" t="s">
        <v>2421</v>
      </c>
      <c r="F1804" s="48"/>
      <c r="G1804" s="35" t="s">
        <v>469</v>
      </c>
      <c r="H1804" s="57" t="str">
        <f t="shared" ref="H1804:H1811" si="196">IF(RIGHT(G1804,1)="M", LEFT(G1804,LEN(G1804)-1), G1804)</f>
        <v>LP100</v>
      </c>
      <c r="I1804" s="57" t="str">
        <f t="shared" ref="I1804:I1811" si="197">IF(RIGHT(G1804,1)="M","M","Non-M")</f>
        <v>Non-M</v>
      </c>
      <c r="J1804" s="58"/>
      <c r="K1804" s="33"/>
      <c r="L1804" s="90"/>
    </row>
    <row r="1805" spans="1:12" ht="41.25" customHeight="1">
      <c r="A1805" s="18" t="s">
        <v>2426</v>
      </c>
      <c r="B1805" s="35" t="s">
        <v>2420</v>
      </c>
      <c r="C1805" s="35" t="s">
        <v>348</v>
      </c>
      <c r="D1805" s="60" t="s">
        <v>1042</v>
      </c>
      <c r="E1805" s="35" t="s">
        <v>2421</v>
      </c>
      <c r="F1805" s="48"/>
      <c r="G1805" s="35" t="s">
        <v>120</v>
      </c>
      <c r="H1805" s="57" t="str">
        <f t="shared" si="196"/>
        <v>JS124</v>
      </c>
      <c r="I1805" s="57" t="str">
        <f t="shared" si="197"/>
        <v>Non-M</v>
      </c>
      <c r="J1805" s="58"/>
      <c r="K1805" s="33"/>
      <c r="L1805" s="90"/>
    </row>
    <row r="1806" spans="1:12" ht="41.25" customHeight="1">
      <c r="A1806" s="18" t="s">
        <v>2427</v>
      </c>
      <c r="B1806" s="35" t="s">
        <v>2420</v>
      </c>
      <c r="C1806" s="35" t="s">
        <v>348</v>
      </c>
      <c r="D1806" s="60" t="s">
        <v>1042</v>
      </c>
      <c r="E1806" s="35" t="s">
        <v>2421</v>
      </c>
      <c r="F1806" s="48"/>
      <c r="G1806" s="35" t="s">
        <v>1336</v>
      </c>
      <c r="H1806" s="57" t="str">
        <f t="shared" si="196"/>
        <v>JS105</v>
      </c>
      <c r="I1806" s="57" t="str">
        <f t="shared" si="197"/>
        <v>Non-M</v>
      </c>
      <c r="J1806" s="58"/>
      <c r="K1806" s="33"/>
      <c r="L1806" s="90"/>
    </row>
    <row r="1807" spans="1:12" ht="41.25" customHeight="1">
      <c r="A1807" s="18" t="s">
        <v>2428</v>
      </c>
      <c r="B1807" s="35" t="s">
        <v>2420</v>
      </c>
      <c r="C1807" s="35" t="s">
        <v>348</v>
      </c>
      <c r="D1807" s="60" t="s">
        <v>1042</v>
      </c>
      <c r="E1807" s="35" t="s">
        <v>2421</v>
      </c>
      <c r="F1807" s="48"/>
      <c r="G1807" s="35" t="s">
        <v>252</v>
      </c>
      <c r="H1807" s="57" t="str">
        <f t="shared" si="196"/>
        <v>PK603</v>
      </c>
      <c r="I1807" s="57" t="str">
        <f t="shared" si="197"/>
        <v>M</v>
      </c>
      <c r="J1807" s="58"/>
      <c r="K1807" s="33"/>
      <c r="L1807" s="90"/>
    </row>
    <row r="1808" spans="1:12" ht="41.25" customHeight="1">
      <c r="A1808" s="18" t="s">
        <v>2429</v>
      </c>
      <c r="B1808" s="35" t="s">
        <v>2420</v>
      </c>
      <c r="C1808" s="35" t="s">
        <v>348</v>
      </c>
      <c r="D1808" s="60" t="s">
        <v>1042</v>
      </c>
      <c r="E1808" s="35" t="s">
        <v>2421</v>
      </c>
      <c r="F1808" s="48"/>
      <c r="G1808" s="35" t="s">
        <v>82</v>
      </c>
      <c r="H1808" s="57" t="str">
        <f t="shared" si="196"/>
        <v>PB104</v>
      </c>
      <c r="I1808" s="57" t="str">
        <f t="shared" si="197"/>
        <v>Non-M</v>
      </c>
      <c r="J1808" s="58"/>
      <c r="K1808" s="33"/>
      <c r="L1808" s="90"/>
    </row>
    <row r="1809" spans="1:12" ht="41.25" customHeight="1">
      <c r="A1809" s="18" t="s">
        <v>2430</v>
      </c>
      <c r="B1809" s="35" t="s">
        <v>2420</v>
      </c>
      <c r="C1809" s="35" t="s">
        <v>348</v>
      </c>
      <c r="D1809" s="60" t="s">
        <v>1042</v>
      </c>
      <c r="E1809" s="35" t="s">
        <v>2421</v>
      </c>
      <c r="F1809" s="48"/>
      <c r="G1809" s="35" t="s">
        <v>132</v>
      </c>
      <c r="H1809" s="57" t="str">
        <f t="shared" si="196"/>
        <v>HM420</v>
      </c>
      <c r="I1809" s="57" t="str">
        <f t="shared" si="197"/>
        <v>M</v>
      </c>
      <c r="J1809" s="58" t="s">
        <v>1914</v>
      </c>
      <c r="K1809" s="33"/>
      <c r="L1809" s="90"/>
    </row>
    <row r="1810" spans="1:12" ht="41.25" customHeight="1">
      <c r="A1810" s="18" t="s">
        <v>2431</v>
      </c>
      <c r="B1810" s="35" t="s">
        <v>2420</v>
      </c>
      <c r="C1810" s="35" t="s">
        <v>348</v>
      </c>
      <c r="D1810" s="60" t="s">
        <v>1042</v>
      </c>
      <c r="E1810" s="35" t="s">
        <v>2421</v>
      </c>
      <c r="F1810" s="48"/>
      <c r="G1810" s="35" t="s">
        <v>88</v>
      </c>
      <c r="H1810" s="57" t="str">
        <f t="shared" si="196"/>
        <v>DC201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2432</v>
      </c>
      <c r="B1811" s="35" t="s">
        <v>2420</v>
      </c>
      <c r="C1811" s="35" t="s">
        <v>348</v>
      </c>
      <c r="D1811" s="60" t="s">
        <v>1042</v>
      </c>
      <c r="E1811" s="35" t="s">
        <v>2421</v>
      </c>
      <c r="F1811" s="48"/>
      <c r="G1811" s="35" t="s">
        <v>379</v>
      </c>
      <c r="H1811" s="57" t="str">
        <f t="shared" si="196"/>
        <v>HM509</v>
      </c>
      <c r="I1811" s="57" t="str">
        <f t="shared" si="197"/>
        <v>Non-M</v>
      </c>
      <c r="J1811" s="58"/>
      <c r="K1811" s="33"/>
      <c r="L1811" s="90"/>
    </row>
    <row r="1812" spans="1:12" ht="41.25" customHeight="1">
      <c r="A1812" s="18" t="s">
        <v>2433</v>
      </c>
      <c r="B1812" s="35" t="s">
        <v>1236</v>
      </c>
      <c r="C1812" s="35" t="s">
        <v>2434</v>
      </c>
      <c r="D1812" s="60" t="s">
        <v>1301</v>
      </c>
      <c r="E1812" s="35" t="s">
        <v>1821</v>
      </c>
      <c r="F1812" s="48"/>
      <c r="G1812" s="35" t="s">
        <v>123</v>
      </c>
      <c r="H1812" s="57" t="str">
        <f t="shared" ref="H1812:H1818" si="198">IF(RIGHT(G1812,1)="M", LEFT(G1812,LEN(G1812)-1), G1812)</f>
        <v>HD104</v>
      </c>
      <c r="I1812" s="57" t="str">
        <f t="shared" ref="I1812:I1818" si="199">IF(RIGHT(G1812,1)="M","M","Non-M")</f>
        <v>M</v>
      </c>
      <c r="J1812" s="58" t="s">
        <v>2435</v>
      </c>
      <c r="K1812" s="33"/>
      <c r="L1812" s="90"/>
    </row>
    <row r="1813" spans="1:12" ht="41.25" customHeight="1">
      <c r="A1813" s="18" t="s">
        <v>2436</v>
      </c>
      <c r="B1813" s="35" t="s">
        <v>1236</v>
      </c>
      <c r="C1813" s="35" t="s">
        <v>2434</v>
      </c>
      <c r="D1813" s="60" t="s">
        <v>1301</v>
      </c>
      <c r="E1813" s="35" t="s">
        <v>1821</v>
      </c>
      <c r="F1813" s="48"/>
      <c r="G1813" s="35" t="s">
        <v>1824</v>
      </c>
      <c r="H1813" s="57" t="str">
        <f t="shared" si="198"/>
        <v>ZP109</v>
      </c>
      <c r="I1813" s="57" t="str">
        <f t="shared" si="199"/>
        <v>Non-M</v>
      </c>
      <c r="J1813" s="58"/>
      <c r="K1813" s="33"/>
      <c r="L1813" s="90"/>
    </row>
    <row r="1814" spans="1:12" ht="41.25" customHeight="1">
      <c r="A1814" s="18" t="s">
        <v>2437</v>
      </c>
      <c r="B1814" s="35" t="s">
        <v>1236</v>
      </c>
      <c r="C1814" s="35" t="s">
        <v>2434</v>
      </c>
      <c r="D1814" s="60" t="s">
        <v>1301</v>
      </c>
      <c r="E1814" s="35" t="s">
        <v>1821</v>
      </c>
      <c r="F1814" s="48"/>
      <c r="G1814" s="35" t="s">
        <v>1826</v>
      </c>
      <c r="H1814" s="57" t="str">
        <f t="shared" si="198"/>
        <v>CL503</v>
      </c>
      <c r="I1814" s="57" t="str">
        <f t="shared" si="199"/>
        <v>M</v>
      </c>
      <c r="J1814" s="58" t="s">
        <v>2173</v>
      </c>
      <c r="K1814" s="33"/>
      <c r="L1814" s="90"/>
    </row>
    <row r="1815" spans="1:12" ht="41.25" customHeight="1">
      <c r="A1815" s="18" t="s">
        <v>2438</v>
      </c>
      <c r="B1815" s="35" t="s">
        <v>1236</v>
      </c>
      <c r="C1815" s="35" t="s">
        <v>2434</v>
      </c>
      <c r="D1815" s="60" t="s">
        <v>1301</v>
      </c>
      <c r="E1815" s="35" t="s">
        <v>1821</v>
      </c>
      <c r="F1815" s="48"/>
      <c r="G1815" s="35" t="s">
        <v>734</v>
      </c>
      <c r="H1815" s="57" t="str">
        <f t="shared" si="198"/>
        <v>PK214</v>
      </c>
      <c r="I1815" s="57" t="str">
        <f t="shared" si="199"/>
        <v>Non-M</v>
      </c>
      <c r="J1815" s="58"/>
      <c r="K1815" s="33"/>
      <c r="L1815" s="90"/>
    </row>
    <row r="1816" spans="1:12" ht="41.25" customHeight="1">
      <c r="A1816" s="18" t="s">
        <v>2439</v>
      </c>
      <c r="B1816" s="35" t="s">
        <v>1236</v>
      </c>
      <c r="C1816" s="35" t="s">
        <v>2434</v>
      </c>
      <c r="D1816" s="60" t="s">
        <v>1301</v>
      </c>
      <c r="E1816" s="35" t="s">
        <v>1821</v>
      </c>
      <c r="F1816" s="48"/>
      <c r="G1816" s="35" t="s">
        <v>1183</v>
      </c>
      <c r="H1816" s="57" t="str">
        <f t="shared" si="198"/>
        <v>JS105</v>
      </c>
      <c r="I1816" s="57" t="str">
        <f t="shared" si="199"/>
        <v>M</v>
      </c>
      <c r="J1816" s="33" t="s">
        <v>2440</v>
      </c>
      <c r="K1816" s="33"/>
      <c r="L1816" s="90"/>
    </row>
    <row r="1817" spans="1:12" ht="41.25" customHeight="1">
      <c r="A1817" s="18" t="s">
        <v>2441</v>
      </c>
      <c r="B1817" s="35" t="s">
        <v>1236</v>
      </c>
      <c r="C1817" s="35" t="s">
        <v>2434</v>
      </c>
      <c r="D1817" s="60" t="s">
        <v>1301</v>
      </c>
      <c r="E1817" s="35" t="s">
        <v>1821</v>
      </c>
      <c r="F1817" s="48"/>
      <c r="G1817" s="35" t="s">
        <v>2442</v>
      </c>
      <c r="H1817" s="57" t="str">
        <f t="shared" si="198"/>
        <v>JS111</v>
      </c>
      <c r="I1817" s="57" t="str">
        <f t="shared" si="199"/>
        <v>M</v>
      </c>
      <c r="J1817" s="58" t="s">
        <v>1914</v>
      </c>
      <c r="K1817" s="33"/>
      <c r="L1817" s="90"/>
    </row>
    <row r="1818" spans="1:12" ht="41.25" customHeight="1">
      <c r="A1818" s="18" t="s">
        <v>2443</v>
      </c>
      <c r="B1818" s="35" t="s">
        <v>1236</v>
      </c>
      <c r="C1818" s="35" t="s">
        <v>2434</v>
      </c>
      <c r="D1818" s="60" t="s">
        <v>1301</v>
      </c>
      <c r="E1818" s="35" t="s">
        <v>1821</v>
      </c>
      <c r="F1818" s="48"/>
      <c r="G1818" s="35" t="s">
        <v>1336</v>
      </c>
      <c r="H1818" s="57" t="str">
        <f t="shared" si="198"/>
        <v>JS105</v>
      </c>
      <c r="I1818" s="57" t="str">
        <f t="shared" si="199"/>
        <v>Non-M</v>
      </c>
      <c r="J1818" s="58"/>
      <c r="K1818" s="33"/>
      <c r="L1818" s="90"/>
    </row>
    <row r="1819" spans="1:12" ht="41.25" customHeight="1">
      <c r="A1819" s="18" t="s">
        <v>2444</v>
      </c>
      <c r="B1819" s="35" t="s">
        <v>1236</v>
      </c>
      <c r="C1819" s="35" t="s">
        <v>2434</v>
      </c>
      <c r="D1819" s="60" t="s">
        <v>1301</v>
      </c>
      <c r="E1819" s="35" t="s">
        <v>1821</v>
      </c>
      <c r="F1819" s="48"/>
      <c r="G1819" s="35" t="s">
        <v>22</v>
      </c>
      <c r="H1819" s="57" t="str">
        <f t="shared" ref="H1819:H1820" si="200">IF(RIGHT(G1819,1)="M", LEFT(G1819,LEN(G1819)-1), G1819)</f>
        <v>HM309</v>
      </c>
      <c r="I1819" s="57" t="str">
        <f t="shared" ref="I1819:I1820" si="201">IF(RIGHT(G1819,1)="M","M","Non-M")</f>
        <v>Non-M</v>
      </c>
      <c r="J1819" s="58"/>
      <c r="K1819" s="33"/>
      <c r="L1819" s="90"/>
    </row>
    <row r="1820" spans="1:12" ht="41.25" customHeight="1">
      <c r="A1820" s="18" t="s">
        <v>2445</v>
      </c>
      <c r="B1820" s="35" t="s">
        <v>1236</v>
      </c>
      <c r="C1820" s="35" t="s">
        <v>2434</v>
      </c>
      <c r="D1820" s="60" t="s">
        <v>1301</v>
      </c>
      <c r="E1820" s="35" t="s">
        <v>1821</v>
      </c>
      <c r="F1820" s="48"/>
      <c r="G1820" s="35" t="s">
        <v>1221</v>
      </c>
      <c r="H1820" s="57" t="str">
        <f t="shared" si="200"/>
        <v>HM309</v>
      </c>
      <c r="I1820" s="57" t="str">
        <f t="shared" si="201"/>
        <v>M</v>
      </c>
      <c r="J1820" s="59" t="s">
        <v>1298</v>
      </c>
      <c r="K1820" s="33"/>
      <c r="L1820" s="90"/>
    </row>
    <row r="1821" spans="1:12" ht="41.25" customHeight="1">
      <c r="A1821" s="18" t="s">
        <v>2446</v>
      </c>
      <c r="B1821" s="92" t="s">
        <v>1300</v>
      </c>
      <c r="C1821" s="92" t="s">
        <v>302</v>
      </c>
      <c r="D1821" s="65" t="s">
        <v>1439</v>
      </c>
      <c r="E1821" s="92" t="s">
        <v>2447</v>
      </c>
      <c r="F1821" s="93"/>
      <c r="G1821" s="92" t="s">
        <v>1615</v>
      </c>
      <c r="H1821" s="94" t="str">
        <f t="shared" ref="H1821:H1829" si="202">IF(RIGHT(G1821,1)="M", LEFT(G1821,LEN(G1821)-1), G1821)</f>
        <v>WB303</v>
      </c>
      <c r="I1821" s="94" t="str">
        <f t="shared" ref="I1821:I1829" si="203">IF(RIGHT(G1821,1)="M","M","Non-M")</f>
        <v>Non-M</v>
      </c>
      <c r="J1821" s="95"/>
      <c r="K1821" s="96"/>
      <c r="L1821" s="97"/>
    </row>
    <row r="1822" spans="1:12" ht="41.25" customHeight="1">
      <c r="A1822" s="18" t="s">
        <v>2448</v>
      </c>
      <c r="B1822" s="92" t="s">
        <v>1300</v>
      </c>
      <c r="C1822" s="92" t="s">
        <v>302</v>
      </c>
      <c r="D1822" s="65" t="s">
        <v>1439</v>
      </c>
      <c r="E1822" s="92" t="s">
        <v>2447</v>
      </c>
      <c r="F1822" s="93"/>
      <c r="G1822" s="92" t="s">
        <v>359</v>
      </c>
      <c r="H1822" s="94" t="str">
        <f t="shared" si="202"/>
        <v>DC100</v>
      </c>
      <c r="I1822" s="94" t="str">
        <f t="shared" si="203"/>
        <v>Non-M</v>
      </c>
      <c r="J1822" s="95"/>
      <c r="K1822" s="96"/>
      <c r="L1822" s="97"/>
    </row>
    <row r="1823" spans="1:12" ht="41.25" customHeight="1">
      <c r="A1823" s="18" t="s">
        <v>2449</v>
      </c>
      <c r="B1823" s="92" t="s">
        <v>1300</v>
      </c>
      <c r="C1823" s="92" t="s">
        <v>302</v>
      </c>
      <c r="D1823" s="65" t="s">
        <v>1439</v>
      </c>
      <c r="E1823" s="92" t="s">
        <v>2447</v>
      </c>
      <c r="F1823" s="93"/>
      <c r="G1823" s="92" t="s">
        <v>135</v>
      </c>
      <c r="H1823" s="94" t="str">
        <f t="shared" si="202"/>
        <v>DC200</v>
      </c>
      <c r="I1823" s="94" t="str">
        <f t="shared" si="203"/>
        <v>Non-M</v>
      </c>
      <c r="J1823" s="95"/>
      <c r="K1823" s="96"/>
      <c r="L1823" s="97"/>
    </row>
    <row r="1824" spans="1:12" ht="41.25" customHeight="1">
      <c r="A1824" s="18" t="s">
        <v>2450</v>
      </c>
      <c r="B1824" s="92" t="s">
        <v>1300</v>
      </c>
      <c r="C1824" s="92" t="s">
        <v>302</v>
      </c>
      <c r="D1824" s="65" t="s">
        <v>1439</v>
      </c>
      <c r="E1824" s="92" t="s">
        <v>2447</v>
      </c>
      <c r="F1824" s="93"/>
      <c r="G1824" s="92" t="s">
        <v>96</v>
      </c>
      <c r="H1824" s="94" t="str">
        <f t="shared" si="202"/>
        <v>DC300</v>
      </c>
      <c r="I1824" s="94" t="str">
        <f t="shared" si="203"/>
        <v>Non-M</v>
      </c>
      <c r="J1824" s="95"/>
      <c r="K1824" s="96"/>
      <c r="L1824" s="97"/>
    </row>
    <row r="1825" spans="1:12" ht="41.25" customHeight="1">
      <c r="A1825" s="18" t="s">
        <v>2451</v>
      </c>
      <c r="B1825" s="92" t="s">
        <v>1300</v>
      </c>
      <c r="C1825" s="92" t="s">
        <v>302</v>
      </c>
      <c r="D1825" s="65" t="s">
        <v>1439</v>
      </c>
      <c r="E1825" s="92" t="s">
        <v>2447</v>
      </c>
      <c r="F1825" s="93"/>
      <c r="G1825" s="92" t="s">
        <v>152</v>
      </c>
      <c r="H1825" s="94" t="str">
        <f t="shared" si="202"/>
        <v>DC400</v>
      </c>
      <c r="I1825" s="94" t="str">
        <f t="shared" si="203"/>
        <v>Non-M</v>
      </c>
      <c r="J1825" s="95"/>
      <c r="K1825" s="96"/>
      <c r="L1825" s="97"/>
    </row>
    <row r="1826" spans="1:12" ht="41.25" customHeight="1">
      <c r="A1826" s="18" t="s">
        <v>2452</v>
      </c>
      <c r="B1826" s="92" t="s">
        <v>1300</v>
      </c>
      <c r="C1826" s="92" t="s">
        <v>302</v>
      </c>
      <c r="D1826" s="65" t="s">
        <v>1439</v>
      </c>
      <c r="E1826" s="92" t="s">
        <v>2447</v>
      </c>
      <c r="F1826" s="93"/>
      <c r="G1826" s="92" t="s">
        <v>1675</v>
      </c>
      <c r="H1826" s="94" t="str">
        <f t="shared" si="202"/>
        <v>PK202</v>
      </c>
      <c r="I1826" s="94" t="str">
        <f t="shared" si="203"/>
        <v>Non-M</v>
      </c>
      <c r="J1826" s="95"/>
      <c r="K1826" s="96"/>
      <c r="L1826" s="97"/>
    </row>
    <row r="1827" spans="1:12" ht="41.25" customHeight="1">
      <c r="A1827" s="18" t="s">
        <v>2453</v>
      </c>
      <c r="B1827" s="92" t="s">
        <v>1300</v>
      </c>
      <c r="C1827" s="92" t="s">
        <v>302</v>
      </c>
      <c r="D1827" s="65" t="s">
        <v>1439</v>
      </c>
      <c r="E1827" s="92" t="s">
        <v>2447</v>
      </c>
      <c r="F1827" s="93"/>
      <c r="G1827" s="92" t="s">
        <v>339</v>
      </c>
      <c r="H1827" s="94" t="str">
        <f t="shared" si="202"/>
        <v>PK602</v>
      </c>
      <c r="I1827" s="94" t="str">
        <f t="shared" si="203"/>
        <v>M</v>
      </c>
      <c r="J1827" s="95"/>
      <c r="K1827" s="96"/>
      <c r="L1827" s="97"/>
    </row>
    <row r="1828" spans="1:12" ht="41.25" customHeight="1">
      <c r="A1828" s="18" t="s">
        <v>2454</v>
      </c>
      <c r="B1828" s="92" t="s">
        <v>1300</v>
      </c>
      <c r="C1828" s="92" t="s">
        <v>302</v>
      </c>
      <c r="D1828" s="65" t="s">
        <v>1439</v>
      </c>
      <c r="E1828" s="92" t="s">
        <v>2447</v>
      </c>
      <c r="F1828" s="93"/>
      <c r="G1828" s="92" t="s">
        <v>241</v>
      </c>
      <c r="H1828" s="94" t="str">
        <f t="shared" si="202"/>
        <v>PB204</v>
      </c>
      <c r="I1828" s="94" t="str">
        <f t="shared" si="203"/>
        <v>M</v>
      </c>
      <c r="J1828" s="95"/>
      <c r="K1828" s="96"/>
      <c r="L1828" s="97"/>
    </row>
    <row r="1829" spans="1:12" ht="41.25" customHeight="1">
      <c r="A1829" s="18" t="s">
        <v>2455</v>
      </c>
      <c r="B1829" s="92" t="s">
        <v>1300</v>
      </c>
      <c r="C1829" s="92" t="s">
        <v>302</v>
      </c>
      <c r="D1829" s="65" t="s">
        <v>1439</v>
      </c>
      <c r="E1829" s="92" t="s">
        <v>2447</v>
      </c>
      <c r="F1829" s="93"/>
      <c r="G1829" s="92" t="s">
        <v>1628</v>
      </c>
      <c r="H1829" s="94" t="str">
        <f t="shared" si="202"/>
        <v>JS120</v>
      </c>
      <c r="I1829" s="94" t="str">
        <f t="shared" si="203"/>
        <v>Non-M</v>
      </c>
      <c r="J1829" s="95"/>
      <c r="K1829" s="96"/>
      <c r="L1829" s="97"/>
    </row>
    <row r="1830" spans="1:12" ht="41.25" customHeight="1">
      <c r="A1830" s="18" t="s">
        <v>2456</v>
      </c>
      <c r="B1830" s="92" t="s">
        <v>1300</v>
      </c>
      <c r="C1830" s="92" t="s">
        <v>302</v>
      </c>
      <c r="D1830" s="65" t="s">
        <v>1439</v>
      </c>
      <c r="E1830" s="92" t="s">
        <v>2447</v>
      </c>
      <c r="F1830" s="93"/>
      <c r="G1830" s="92" t="s">
        <v>1390</v>
      </c>
      <c r="H1830" s="94" t="str">
        <f>IF(RIGHT(G1830,1)="M", LEFT(G1830,LEN(G1830)-1), G1830)</f>
        <v>JS121</v>
      </c>
      <c r="I1830" s="94" t="str">
        <f>IF(RIGHT(G1830,1)="M","M","Non-M")</f>
        <v>Non-M</v>
      </c>
      <c r="J1830" s="95"/>
      <c r="K1830" s="96"/>
      <c r="L1830" s="97"/>
    </row>
    <row r="1831" spans="1:12" ht="41.25" customHeight="1">
      <c r="A1831" s="18" t="s">
        <v>2457</v>
      </c>
      <c r="B1831" s="92" t="s">
        <v>1300</v>
      </c>
      <c r="C1831" s="92" t="s">
        <v>302</v>
      </c>
      <c r="D1831" s="65" t="s">
        <v>1439</v>
      </c>
      <c r="E1831" s="92" t="s">
        <v>2447</v>
      </c>
      <c r="F1831" s="93"/>
      <c r="G1831" s="92" t="s">
        <v>1626</v>
      </c>
      <c r="H1831" s="94" t="str">
        <f>IF(RIGHT(G1831,1)="M", LEFT(G1831,LEN(G1831)-1), G1831)</f>
        <v>GT207</v>
      </c>
      <c r="I1831" s="94" t="str">
        <f>IF(RIGHT(G1831,1)="M","M","Non-M")</f>
        <v>M</v>
      </c>
      <c r="J1831" s="95" t="s">
        <v>1949</v>
      </c>
      <c r="K1831" s="96"/>
      <c r="L1831" s="97"/>
    </row>
    <row r="1832" spans="1:12" ht="41.25" customHeight="1">
      <c r="A1832" s="18" t="s">
        <v>2458</v>
      </c>
      <c r="B1832" s="92" t="s">
        <v>1300</v>
      </c>
      <c r="C1832" s="92" t="s">
        <v>302</v>
      </c>
      <c r="D1832" s="65" t="s">
        <v>1439</v>
      </c>
      <c r="E1832" s="92" t="s">
        <v>2447</v>
      </c>
      <c r="F1832" s="93"/>
      <c r="G1832" s="92" t="s">
        <v>50</v>
      </c>
      <c r="H1832" s="94" t="str">
        <f>IF(RIGHT(G1832,1)="M", LEFT(G1832,LEN(G1832)-1), G1832)</f>
        <v>HM311</v>
      </c>
      <c r="I1832" s="94" t="str">
        <f>IF(RIGHT(G1832,1)="M","M","Non-M")</f>
        <v>Non-M</v>
      </c>
      <c r="J1832" s="95"/>
      <c r="K1832" s="96"/>
      <c r="L1832" s="97"/>
    </row>
    <row r="1833" spans="1:12" ht="41.25" customHeight="1">
      <c r="A1833" s="18" t="s">
        <v>2459</v>
      </c>
      <c r="B1833" s="92" t="s">
        <v>1300</v>
      </c>
      <c r="C1833" s="92" t="s">
        <v>302</v>
      </c>
      <c r="D1833" s="65" t="s">
        <v>1439</v>
      </c>
      <c r="E1833" s="92" t="s">
        <v>2447</v>
      </c>
      <c r="F1833" s="93"/>
      <c r="G1833" s="92" t="s">
        <v>2172</v>
      </c>
      <c r="H1833" s="94" t="str">
        <f>IF(RIGHT(G1833,1)="M", LEFT(G1833,LEN(G1833)-1), G1833)</f>
        <v>VT500</v>
      </c>
      <c r="I1833" s="94" t="str">
        <f>IF(RIGHT(G1833,1)="M","M","Non-M")</f>
        <v>M</v>
      </c>
      <c r="J1833" s="95" t="s">
        <v>2173</v>
      </c>
      <c r="K1833" s="96"/>
      <c r="L1833" s="97"/>
    </row>
    <row r="1834" spans="1:12" ht="41.25" customHeight="1">
      <c r="A1834" s="18" t="s">
        <v>2460</v>
      </c>
      <c r="B1834" s="92" t="s">
        <v>1300</v>
      </c>
      <c r="C1834" s="92" t="s">
        <v>865</v>
      </c>
      <c r="D1834" s="92" t="s">
        <v>1439</v>
      </c>
      <c r="E1834" s="92" t="s">
        <v>2461</v>
      </c>
      <c r="F1834" s="93"/>
      <c r="G1834" s="92" t="s">
        <v>2462</v>
      </c>
      <c r="H1834" s="94" t="str">
        <f t="shared" ref="H1834:H1839" si="204">IF(RIGHT(G1834,1)="M", LEFT(G1834,LEN(G1834)-1), G1834)</f>
        <v>WB209</v>
      </c>
      <c r="I1834" s="94" t="str">
        <f t="shared" ref="I1834:I1839" si="205">IF(RIGHT(G1834,1)="M","M","Non-M")</f>
        <v>Non-M</v>
      </c>
      <c r="J1834" s="95"/>
      <c r="K1834" s="96"/>
      <c r="L1834" s="97"/>
    </row>
    <row r="1835" spans="1:12" ht="41.25" customHeight="1">
      <c r="A1835" s="18" t="s">
        <v>2463</v>
      </c>
      <c r="B1835" s="92" t="s">
        <v>1300</v>
      </c>
      <c r="C1835" s="92" t="s">
        <v>865</v>
      </c>
      <c r="D1835" s="92" t="s">
        <v>1439</v>
      </c>
      <c r="E1835" s="92" t="s">
        <v>2461</v>
      </c>
      <c r="F1835" s="93"/>
      <c r="G1835" s="92" t="s">
        <v>61</v>
      </c>
      <c r="H1835" s="94" t="str">
        <f t="shared" si="204"/>
        <v>DC101</v>
      </c>
      <c r="I1835" s="94" t="str">
        <f t="shared" si="205"/>
        <v>Non-M</v>
      </c>
      <c r="J1835" s="95"/>
      <c r="K1835" s="96"/>
      <c r="L1835" s="97"/>
    </row>
    <row r="1836" spans="1:12" ht="41.25" customHeight="1">
      <c r="A1836" s="18" t="s">
        <v>2464</v>
      </c>
      <c r="B1836" s="92" t="s">
        <v>1300</v>
      </c>
      <c r="C1836" s="92" t="s">
        <v>865</v>
      </c>
      <c r="D1836" s="92" t="s">
        <v>1439</v>
      </c>
      <c r="E1836" s="92" t="s">
        <v>2461</v>
      </c>
      <c r="F1836" s="93"/>
      <c r="G1836" s="92" t="s">
        <v>94</v>
      </c>
      <c r="H1836" s="94" t="str">
        <f t="shared" si="204"/>
        <v>DC202</v>
      </c>
      <c r="I1836" s="94" t="str">
        <f t="shared" si="205"/>
        <v>Non-M</v>
      </c>
      <c r="J1836" s="95"/>
      <c r="K1836" s="96"/>
      <c r="L1836" s="97"/>
    </row>
    <row r="1837" spans="1:12" ht="41.25" customHeight="1">
      <c r="A1837" s="18" t="s">
        <v>2465</v>
      </c>
      <c r="B1837" s="92" t="s">
        <v>1300</v>
      </c>
      <c r="C1837" s="92" t="s">
        <v>865</v>
      </c>
      <c r="D1837" s="92" t="s">
        <v>1439</v>
      </c>
      <c r="E1837" s="92" t="s">
        <v>2461</v>
      </c>
      <c r="F1837" s="93"/>
      <c r="G1837" s="92" t="s">
        <v>96</v>
      </c>
      <c r="H1837" s="94" t="str">
        <f t="shared" si="204"/>
        <v>DC300</v>
      </c>
      <c r="I1837" s="94" t="str">
        <f t="shared" si="205"/>
        <v>Non-M</v>
      </c>
      <c r="J1837" s="95"/>
      <c r="K1837" s="96"/>
      <c r="L1837" s="97"/>
    </row>
    <row r="1838" spans="1:12" ht="41.25" customHeight="1">
      <c r="A1838" s="18" t="s">
        <v>2466</v>
      </c>
      <c r="B1838" s="92" t="s">
        <v>1300</v>
      </c>
      <c r="C1838" s="92" t="s">
        <v>865</v>
      </c>
      <c r="D1838" s="92" t="s">
        <v>1439</v>
      </c>
      <c r="E1838" s="92" t="s">
        <v>2461</v>
      </c>
      <c r="F1838" s="93"/>
      <c r="G1838" s="92" t="s">
        <v>145</v>
      </c>
      <c r="H1838" s="94" t="str">
        <f t="shared" si="204"/>
        <v>DC402</v>
      </c>
      <c r="I1838" s="94" t="str">
        <f t="shared" si="205"/>
        <v>Non-M</v>
      </c>
      <c r="J1838" s="95"/>
      <c r="K1838" s="96"/>
      <c r="L1838" s="97"/>
    </row>
    <row r="1839" spans="1:12" ht="41.25" customHeight="1">
      <c r="A1839" s="18" t="s">
        <v>2467</v>
      </c>
      <c r="B1839" s="92" t="s">
        <v>1300</v>
      </c>
      <c r="C1839" s="92" t="s">
        <v>865</v>
      </c>
      <c r="D1839" s="92" t="s">
        <v>1439</v>
      </c>
      <c r="E1839" s="92" t="s">
        <v>2461</v>
      </c>
      <c r="F1839" s="93"/>
      <c r="G1839" s="92" t="s">
        <v>269</v>
      </c>
      <c r="H1839" s="94" t="str">
        <f t="shared" si="204"/>
        <v>PK102</v>
      </c>
      <c r="I1839" s="94" t="str">
        <f t="shared" si="205"/>
        <v>Non-M</v>
      </c>
      <c r="J1839" s="95"/>
      <c r="K1839" s="96"/>
      <c r="L1839" s="97"/>
    </row>
    <row r="1840" spans="1:12" ht="41.25" customHeight="1">
      <c r="A1840" s="18" t="s">
        <v>2468</v>
      </c>
      <c r="B1840" s="92" t="s">
        <v>1300</v>
      </c>
      <c r="C1840" s="92" t="s">
        <v>865</v>
      </c>
      <c r="D1840" s="92" t="s">
        <v>1439</v>
      </c>
      <c r="E1840" s="92" t="s">
        <v>2461</v>
      </c>
      <c r="F1840" s="93"/>
      <c r="G1840" s="92" t="s">
        <v>1853</v>
      </c>
      <c r="H1840" s="94" t="str">
        <f t="shared" ref="H1840:H1846" si="206">IF(RIGHT(G1840,1)="M", LEFT(G1840,LEN(G1840)-1), G1840)</f>
        <v>PB106</v>
      </c>
      <c r="I1840" s="94" t="str">
        <f t="shared" ref="I1840:I1846" si="207">IF(RIGHT(G1840,1)="M","M","Non-M")</f>
        <v>M</v>
      </c>
      <c r="J1840" s="95"/>
      <c r="K1840" s="96"/>
      <c r="L1840" s="97"/>
    </row>
    <row r="1841" spans="1:13" ht="41.25" customHeight="1">
      <c r="A1841" s="18" t="s">
        <v>2469</v>
      </c>
      <c r="B1841" s="92" t="s">
        <v>1300</v>
      </c>
      <c r="C1841" s="92" t="s">
        <v>865</v>
      </c>
      <c r="D1841" s="92" t="s">
        <v>1439</v>
      </c>
      <c r="E1841" s="92" t="s">
        <v>2461</v>
      </c>
      <c r="F1841" s="93"/>
      <c r="G1841" s="92" t="s">
        <v>2470</v>
      </c>
      <c r="H1841" s="94" t="str">
        <f t="shared" si="206"/>
        <v>PK300</v>
      </c>
      <c r="I1841" s="94" t="str">
        <f t="shared" si="207"/>
        <v>M</v>
      </c>
      <c r="J1841" s="95" t="s">
        <v>2173</v>
      </c>
      <c r="K1841" s="96"/>
      <c r="L1841" s="97"/>
    </row>
    <row r="1842" spans="1:13" ht="41.25" customHeight="1">
      <c r="A1842" s="18" t="s">
        <v>2471</v>
      </c>
      <c r="B1842" s="92" t="s">
        <v>1300</v>
      </c>
      <c r="C1842" s="92" t="s">
        <v>865</v>
      </c>
      <c r="D1842" s="92" t="s">
        <v>1439</v>
      </c>
      <c r="E1842" s="92" t="s">
        <v>2461</v>
      </c>
      <c r="F1842" s="93"/>
      <c r="G1842" s="92" t="s">
        <v>1242</v>
      </c>
      <c r="H1842" s="94" t="str">
        <f t="shared" si="206"/>
        <v>PB300</v>
      </c>
      <c r="I1842" s="94" t="str">
        <f t="shared" si="207"/>
        <v>Non-M</v>
      </c>
      <c r="J1842" s="95"/>
      <c r="K1842" s="96"/>
      <c r="L1842" s="97"/>
    </row>
    <row r="1843" spans="1:13" ht="41.25" customHeight="1">
      <c r="A1843" s="18" t="s">
        <v>2472</v>
      </c>
      <c r="B1843" s="92" t="s">
        <v>1300</v>
      </c>
      <c r="C1843" s="92" t="s">
        <v>865</v>
      </c>
      <c r="D1843" s="92" t="s">
        <v>1439</v>
      </c>
      <c r="E1843" s="92" t="s">
        <v>2461</v>
      </c>
      <c r="F1843" s="93"/>
      <c r="G1843" s="92" t="s">
        <v>675</v>
      </c>
      <c r="H1843" s="94" t="str">
        <f t="shared" si="206"/>
        <v>JS107</v>
      </c>
      <c r="I1843" s="94" t="str">
        <f t="shared" si="207"/>
        <v>Non-M</v>
      </c>
      <c r="J1843" s="95"/>
      <c r="K1843" s="96"/>
      <c r="L1843" s="97"/>
    </row>
    <row r="1844" spans="1:13" ht="41.25" customHeight="1">
      <c r="A1844" s="18" t="s">
        <v>2473</v>
      </c>
      <c r="B1844" s="92" t="s">
        <v>1300</v>
      </c>
      <c r="C1844" s="92" t="s">
        <v>865</v>
      </c>
      <c r="D1844" s="92" t="s">
        <v>1439</v>
      </c>
      <c r="E1844" s="92" t="s">
        <v>2461</v>
      </c>
      <c r="F1844" s="93"/>
      <c r="G1844" s="92" t="s">
        <v>120</v>
      </c>
      <c r="H1844" s="94" t="str">
        <f t="shared" si="206"/>
        <v>JS124</v>
      </c>
      <c r="I1844" s="94" t="str">
        <f t="shared" si="207"/>
        <v>Non-M</v>
      </c>
      <c r="J1844" s="95"/>
      <c r="K1844" s="96"/>
      <c r="L1844" s="97"/>
    </row>
    <row r="1845" spans="1:13" ht="41.25" customHeight="1">
      <c r="A1845" s="18" t="s">
        <v>2474</v>
      </c>
      <c r="B1845" s="92" t="s">
        <v>1300</v>
      </c>
      <c r="C1845" s="92" t="s">
        <v>865</v>
      </c>
      <c r="D1845" s="92" t="s">
        <v>1439</v>
      </c>
      <c r="E1845" s="92" t="s">
        <v>2461</v>
      </c>
      <c r="F1845" s="93"/>
      <c r="G1845" s="92" t="s">
        <v>1336</v>
      </c>
      <c r="H1845" s="94" t="str">
        <f t="shared" si="206"/>
        <v>JS105</v>
      </c>
      <c r="I1845" s="94" t="str">
        <f t="shared" si="207"/>
        <v>Non-M</v>
      </c>
      <c r="J1845" s="95"/>
      <c r="K1845" s="96"/>
      <c r="L1845" s="97"/>
    </row>
    <row r="1846" spans="1:13" ht="41.25" customHeight="1">
      <c r="A1846" s="18" t="s">
        <v>2475</v>
      </c>
      <c r="B1846" s="92" t="s">
        <v>1300</v>
      </c>
      <c r="C1846" s="92" t="s">
        <v>865</v>
      </c>
      <c r="D1846" s="92" t="s">
        <v>1439</v>
      </c>
      <c r="E1846" s="92" t="s">
        <v>2461</v>
      </c>
      <c r="F1846" s="93"/>
      <c r="G1846" s="92" t="s">
        <v>71</v>
      </c>
      <c r="H1846" s="94" t="str">
        <f t="shared" si="206"/>
        <v>HM500</v>
      </c>
      <c r="I1846" s="94" t="str">
        <f t="shared" si="207"/>
        <v>Non-M</v>
      </c>
      <c r="J1846" s="95"/>
      <c r="K1846" s="96"/>
      <c r="L1846" s="97"/>
    </row>
    <row r="1847" spans="1:13" ht="41.25" customHeight="1">
      <c r="A1847" s="18" t="s">
        <v>2476</v>
      </c>
      <c r="B1847" s="92" t="s">
        <v>1300</v>
      </c>
      <c r="C1847" s="92" t="s">
        <v>1504</v>
      </c>
      <c r="D1847" s="65" t="s">
        <v>1439</v>
      </c>
      <c r="E1847" s="92" t="s">
        <v>2477</v>
      </c>
      <c r="F1847" s="93"/>
      <c r="G1847" s="92" t="s">
        <v>138</v>
      </c>
      <c r="H1847" s="94" t="str">
        <f t="shared" ref="H1847:H1851" si="208">IF(RIGHT(G1847,1)="M", LEFT(G1847,LEN(G1847)-1), G1847)</f>
        <v>WB406</v>
      </c>
      <c r="I1847" s="94" t="str">
        <f t="shared" ref="I1847:I1851" si="209">IF(RIGHT(G1847,1)="M","M","Non-M")</f>
        <v>M</v>
      </c>
      <c r="J1847" s="95"/>
      <c r="K1847" s="96"/>
      <c r="L1847" s="97"/>
      <c r="M1847" s="98"/>
    </row>
    <row r="1848" spans="1:13" ht="41.25" customHeight="1">
      <c r="A1848" s="18" t="s">
        <v>2478</v>
      </c>
      <c r="B1848" s="92" t="s">
        <v>1300</v>
      </c>
      <c r="C1848" s="92" t="s">
        <v>1504</v>
      </c>
      <c r="D1848" s="65" t="s">
        <v>1439</v>
      </c>
      <c r="E1848" s="92" t="s">
        <v>2477</v>
      </c>
      <c r="F1848" s="93"/>
      <c r="G1848" s="92" t="s">
        <v>61</v>
      </c>
      <c r="H1848" s="94" t="str">
        <f t="shared" si="208"/>
        <v>DC101</v>
      </c>
      <c r="I1848" s="94" t="str">
        <f t="shared" si="209"/>
        <v>Non-M</v>
      </c>
      <c r="J1848" s="95"/>
      <c r="K1848" s="96"/>
      <c r="L1848" s="97"/>
      <c r="M1848" s="98"/>
    </row>
    <row r="1849" spans="1:13" ht="41.25" customHeight="1">
      <c r="A1849" s="18" t="s">
        <v>2479</v>
      </c>
      <c r="B1849" s="92" t="s">
        <v>1300</v>
      </c>
      <c r="C1849" s="92" t="s">
        <v>1504</v>
      </c>
      <c r="D1849" s="65" t="s">
        <v>1439</v>
      </c>
      <c r="E1849" s="92" t="s">
        <v>2477</v>
      </c>
      <c r="F1849" s="93"/>
      <c r="G1849" s="92" t="s">
        <v>135</v>
      </c>
      <c r="H1849" s="94" t="str">
        <f t="shared" si="208"/>
        <v>DC200</v>
      </c>
      <c r="I1849" s="94" t="str">
        <f t="shared" si="209"/>
        <v>Non-M</v>
      </c>
      <c r="J1849" s="95"/>
      <c r="K1849" s="96"/>
      <c r="L1849" s="97"/>
      <c r="M1849" s="98"/>
    </row>
    <row r="1850" spans="1:13" ht="41.25" customHeight="1">
      <c r="A1850" s="18" t="s">
        <v>2480</v>
      </c>
      <c r="B1850" s="92" t="s">
        <v>1300</v>
      </c>
      <c r="C1850" s="92" t="s">
        <v>1504</v>
      </c>
      <c r="D1850" s="65" t="s">
        <v>1439</v>
      </c>
      <c r="E1850" s="92" t="s">
        <v>2477</v>
      </c>
      <c r="F1850" s="93"/>
      <c r="G1850" s="92" t="s">
        <v>96</v>
      </c>
      <c r="H1850" s="94" t="str">
        <f t="shared" si="208"/>
        <v>DC300</v>
      </c>
      <c r="I1850" s="94" t="str">
        <f t="shared" si="209"/>
        <v>Non-M</v>
      </c>
      <c r="J1850" s="95"/>
      <c r="K1850" s="96"/>
      <c r="L1850" s="97"/>
      <c r="M1850" s="98"/>
    </row>
    <row r="1851" spans="1:13" ht="41.25" customHeight="1">
      <c r="A1851" s="18" t="s">
        <v>2481</v>
      </c>
      <c r="B1851" s="92" t="s">
        <v>1300</v>
      </c>
      <c r="C1851" s="92" t="s">
        <v>1504</v>
      </c>
      <c r="D1851" s="65" t="s">
        <v>1439</v>
      </c>
      <c r="E1851" s="92" t="s">
        <v>2477</v>
      </c>
      <c r="F1851" s="93"/>
      <c r="G1851" s="92" t="s">
        <v>152</v>
      </c>
      <c r="H1851" s="94" t="str">
        <f t="shared" si="208"/>
        <v>DC400</v>
      </c>
      <c r="I1851" s="94" t="str">
        <f t="shared" si="209"/>
        <v>Non-M</v>
      </c>
      <c r="J1851" s="95"/>
      <c r="K1851" s="96"/>
      <c r="L1851" s="97"/>
      <c r="M1851" s="98"/>
    </row>
    <row r="1852" spans="1:13" ht="41.25" customHeight="1">
      <c r="A1852" s="18" t="s">
        <v>2482</v>
      </c>
      <c r="B1852" s="92" t="s">
        <v>1300</v>
      </c>
      <c r="C1852" s="92" t="s">
        <v>1504</v>
      </c>
      <c r="D1852" s="65" t="s">
        <v>1439</v>
      </c>
      <c r="E1852" s="92" t="s">
        <v>2477</v>
      </c>
      <c r="F1852" s="93"/>
      <c r="G1852" s="92" t="s">
        <v>99</v>
      </c>
      <c r="H1852" s="94" t="str">
        <f>IF(RIGHT(G1852,1)="M", LEFT(G1852,LEN(G1852)-1), G1852)</f>
        <v>PK201</v>
      </c>
      <c r="I1852" s="94" t="str">
        <f t="shared" ref="I1852:I1868" si="210">IF(RIGHT(G1852,1)="M","M","Non-M")</f>
        <v>Non-M</v>
      </c>
      <c r="J1852" s="95"/>
      <c r="K1852" s="96"/>
      <c r="L1852" s="97"/>
      <c r="M1852" s="98"/>
    </row>
    <row r="1853" spans="1:13" ht="41.25" customHeight="1">
      <c r="A1853" s="18" t="s">
        <v>2483</v>
      </c>
      <c r="B1853" s="92" t="s">
        <v>1300</v>
      </c>
      <c r="C1853" s="92" t="s">
        <v>1504</v>
      </c>
      <c r="D1853" s="65" t="s">
        <v>1439</v>
      </c>
      <c r="E1853" s="92" t="s">
        <v>2477</v>
      </c>
      <c r="F1853" s="93"/>
      <c r="G1853" s="92" t="s">
        <v>1374</v>
      </c>
      <c r="H1853" s="94" t="str">
        <f>IF(RIGHT(G1853,1)="M", LEFT(G1853,LEN(G1853)-1), G1853)</f>
        <v>PB214</v>
      </c>
      <c r="I1853" s="94" t="str">
        <f t="shared" si="210"/>
        <v>Non-M</v>
      </c>
      <c r="J1853" s="95"/>
      <c r="K1853" s="96"/>
      <c r="L1853" s="97"/>
      <c r="M1853" s="98"/>
    </row>
    <row r="1854" spans="1:13" ht="41.25" customHeight="1">
      <c r="A1854" s="18" t="s">
        <v>2484</v>
      </c>
      <c r="B1854" s="92" t="s">
        <v>1300</v>
      </c>
      <c r="C1854" s="92" t="s">
        <v>1504</v>
      </c>
      <c r="D1854" s="65" t="s">
        <v>1439</v>
      </c>
      <c r="E1854" s="92" t="s">
        <v>2477</v>
      </c>
      <c r="F1854" s="93"/>
      <c r="G1854" s="92" t="s">
        <v>1336</v>
      </c>
      <c r="H1854" s="94" t="str">
        <f>IF(RIGHT(G1854,1)="M", LEFT(G1854,LEN(G1854)-1), G1854)</f>
        <v>JS105</v>
      </c>
      <c r="I1854" s="94" t="str">
        <f t="shared" si="210"/>
        <v>Non-M</v>
      </c>
      <c r="J1854" s="95"/>
      <c r="K1854" s="96"/>
      <c r="L1854" s="97"/>
      <c r="M1854" s="98"/>
    </row>
    <row r="1855" spans="1:13" ht="41.25" customHeight="1">
      <c r="A1855" s="18" t="s">
        <v>2485</v>
      </c>
      <c r="B1855" s="92" t="s">
        <v>1300</v>
      </c>
      <c r="C1855" s="92" t="s">
        <v>1504</v>
      </c>
      <c r="D1855" s="65" t="s">
        <v>1439</v>
      </c>
      <c r="E1855" s="92" t="s">
        <v>2477</v>
      </c>
      <c r="F1855" s="93"/>
      <c r="G1855" s="92" t="s">
        <v>611</v>
      </c>
      <c r="H1855" s="94" t="str">
        <f>IF(RIGHT(G1855,1)="M", LEFT(G1855,LEN(G1855)-1), G1855)</f>
        <v>HM315</v>
      </c>
      <c r="I1855" s="94" t="str">
        <f t="shared" si="210"/>
        <v>M</v>
      </c>
      <c r="J1855" s="95" t="s">
        <v>1914</v>
      </c>
      <c r="K1855" s="96"/>
      <c r="L1855" s="97"/>
      <c r="M1855" s="98"/>
    </row>
    <row r="1856" spans="1:13" ht="41.25" customHeight="1">
      <c r="A1856" s="18" t="s">
        <v>2486</v>
      </c>
      <c r="B1856" s="19" t="s">
        <v>2420</v>
      </c>
      <c r="C1856" s="19" t="s">
        <v>348</v>
      </c>
      <c r="D1856" s="86" t="s">
        <v>1042</v>
      </c>
      <c r="E1856" s="19" t="s">
        <v>2487</v>
      </c>
      <c r="F1856" s="21"/>
      <c r="G1856" s="19" t="s">
        <v>138</v>
      </c>
      <c r="H1856" s="19" t="s">
        <v>138</v>
      </c>
      <c r="I1856" s="25" t="str">
        <f t="shared" si="210"/>
        <v>M</v>
      </c>
      <c r="J1856" s="87"/>
      <c r="K1856" s="76"/>
      <c r="L1856" s="97"/>
      <c r="M1856" s="98"/>
    </row>
    <row r="1857" spans="1:11" ht="41.25" customHeight="1">
      <c r="A1857" s="18" t="s">
        <v>2488</v>
      </c>
      <c r="B1857" s="19" t="s">
        <v>2420</v>
      </c>
      <c r="C1857" s="19" t="s">
        <v>348</v>
      </c>
      <c r="D1857" s="86" t="s">
        <v>1042</v>
      </c>
      <c r="E1857" s="19" t="s">
        <v>2487</v>
      </c>
      <c r="F1857" s="21"/>
      <c r="G1857" s="19" t="s">
        <v>359</v>
      </c>
      <c r="H1857" s="25" t="str">
        <f t="shared" ref="H1857:H1868" si="211">IF(RIGHT(G1857,1)="M", LEFT(G1857,LEN(G1857)-1), G1857)</f>
        <v>DC100</v>
      </c>
      <c r="I1857" s="25" t="str">
        <f t="shared" si="210"/>
        <v>Non-M</v>
      </c>
      <c r="J1857" s="87"/>
      <c r="K1857" s="76"/>
    </row>
    <row r="1858" spans="1:11" ht="41.25" customHeight="1">
      <c r="A1858" s="18" t="s">
        <v>2489</v>
      </c>
      <c r="B1858" s="19" t="s">
        <v>2420</v>
      </c>
      <c r="C1858" s="19" t="s">
        <v>348</v>
      </c>
      <c r="D1858" s="86" t="s">
        <v>1042</v>
      </c>
      <c r="E1858" s="19" t="s">
        <v>2487</v>
      </c>
      <c r="F1858" s="21"/>
      <c r="G1858" s="19" t="s">
        <v>135</v>
      </c>
      <c r="H1858" s="25" t="str">
        <f t="shared" si="211"/>
        <v>DC200</v>
      </c>
      <c r="I1858" s="25" t="str">
        <f t="shared" si="210"/>
        <v>Non-M</v>
      </c>
      <c r="J1858" s="87"/>
      <c r="K1858" s="76"/>
    </row>
    <row r="1859" spans="1:11" ht="41.25" customHeight="1">
      <c r="A1859" s="18" t="s">
        <v>2490</v>
      </c>
      <c r="B1859" s="19" t="s">
        <v>2420</v>
      </c>
      <c r="C1859" s="19" t="s">
        <v>348</v>
      </c>
      <c r="D1859" s="86" t="s">
        <v>1042</v>
      </c>
      <c r="E1859" s="19" t="s">
        <v>2487</v>
      </c>
      <c r="F1859" s="21"/>
      <c r="G1859" s="19" t="s">
        <v>96</v>
      </c>
      <c r="H1859" s="25" t="str">
        <f t="shared" si="211"/>
        <v>DC300</v>
      </c>
      <c r="I1859" s="25" t="str">
        <f t="shared" si="210"/>
        <v>Non-M</v>
      </c>
      <c r="J1859" s="87"/>
      <c r="K1859" s="76"/>
    </row>
    <row r="1860" spans="1:11" ht="41.25" customHeight="1">
      <c r="A1860" s="18" t="s">
        <v>2491</v>
      </c>
      <c r="B1860" s="19" t="s">
        <v>2420</v>
      </c>
      <c r="C1860" s="19" t="s">
        <v>348</v>
      </c>
      <c r="D1860" s="86" t="s">
        <v>1042</v>
      </c>
      <c r="E1860" s="19" t="s">
        <v>2487</v>
      </c>
      <c r="F1860" s="21"/>
      <c r="G1860" s="19" t="s">
        <v>145</v>
      </c>
      <c r="H1860" s="25" t="str">
        <f t="shared" si="211"/>
        <v>DC402</v>
      </c>
      <c r="I1860" s="25" t="str">
        <f t="shared" si="210"/>
        <v>Non-M</v>
      </c>
      <c r="J1860" s="87"/>
      <c r="K1860" s="76"/>
    </row>
    <row r="1861" spans="1:11" ht="41.25" customHeight="1">
      <c r="A1861" s="18" t="s">
        <v>2492</v>
      </c>
      <c r="B1861" s="19" t="s">
        <v>2420</v>
      </c>
      <c r="C1861" s="19" t="s">
        <v>348</v>
      </c>
      <c r="D1861" s="86" t="s">
        <v>1042</v>
      </c>
      <c r="E1861" s="19" t="s">
        <v>2487</v>
      </c>
      <c r="F1861" s="21"/>
      <c r="G1861" s="19" t="s">
        <v>397</v>
      </c>
      <c r="H1861" s="25" t="str">
        <f t="shared" si="211"/>
        <v>PK205</v>
      </c>
      <c r="I1861" s="25" t="str">
        <f t="shared" si="210"/>
        <v>Non-M</v>
      </c>
      <c r="J1861" s="87"/>
      <c r="K1861" s="76"/>
    </row>
    <row r="1862" spans="1:11" ht="41.25" customHeight="1">
      <c r="A1862" s="18" t="s">
        <v>2493</v>
      </c>
      <c r="B1862" s="19" t="s">
        <v>2420</v>
      </c>
      <c r="C1862" s="19" t="s">
        <v>348</v>
      </c>
      <c r="D1862" s="86" t="s">
        <v>1042</v>
      </c>
      <c r="E1862" s="19" t="s">
        <v>2487</v>
      </c>
      <c r="F1862" s="21"/>
      <c r="G1862" s="19" t="s">
        <v>155</v>
      </c>
      <c r="H1862" s="25" t="str">
        <f t="shared" si="211"/>
        <v>PB204</v>
      </c>
      <c r="I1862" s="25" t="str">
        <f t="shared" si="210"/>
        <v>Non-M</v>
      </c>
      <c r="J1862" s="87"/>
      <c r="K1862" s="76"/>
    </row>
    <row r="1863" spans="1:11" ht="41.25" customHeight="1">
      <c r="A1863" s="18" t="s">
        <v>2494</v>
      </c>
      <c r="B1863" s="19" t="s">
        <v>2420</v>
      </c>
      <c r="C1863" s="19" t="s">
        <v>348</v>
      </c>
      <c r="D1863" s="86" t="s">
        <v>1042</v>
      </c>
      <c r="E1863" s="19" t="s">
        <v>2487</v>
      </c>
      <c r="F1863" s="21"/>
      <c r="G1863" s="19" t="s">
        <v>1853</v>
      </c>
      <c r="H1863" s="25" t="str">
        <f t="shared" si="211"/>
        <v>PB106</v>
      </c>
      <c r="I1863" s="25" t="str">
        <f t="shared" si="210"/>
        <v>M</v>
      </c>
      <c r="J1863" s="87"/>
      <c r="K1863" s="76"/>
    </row>
    <row r="1864" spans="1:11" ht="41.25" customHeight="1">
      <c r="A1864" s="18" t="s">
        <v>2495</v>
      </c>
      <c r="B1864" s="19" t="s">
        <v>2420</v>
      </c>
      <c r="C1864" s="19" t="s">
        <v>348</v>
      </c>
      <c r="D1864" s="86" t="s">
        <v>1042</v>
      </c>
      <c r="E1864" s="19" t="s">
        <v>2487</v>
      </c>
      <c r="F1864" s="21"/>
      <c r="G1864" s="19" t="s">
        <v>82</v>
      </c>
      <c r="H1864" s="25" t="str">
        <f t="shared" si="211"/>
        <v>PB104</v>
      </c>
      <c r="I1864" s="25" t="str">
        <f t="shared" si="210"/>
        <v>Non-M</v>
      </c>
      <c r="J1864" s="87"/>
      <c r="K1864" s="76"/>
    </row>
    <row r="1865" spans="1:11" ht="41.25" customHeight="1">
      <c r="A1865" s="18" t="s">
        <v>2496</v>
      </c>
      <c r="B1865" s="19" t="s">
        <v>2420</v>
      </c>
      <c r="C1865" s="19" t="s">
        <v>348</v>
      </c>
      <c r="D1865" s="86" t="s">
        <v>1042</v>
      </c>
      <c r="E1865" s="19" t="s">
        <v>2487</v>
      </c>
      <c r="F1865" s="21"/>
      <c r="G1865" s="19" t="s">
        <v>120</v>
      </c>
      <c r="H1865" s="25" t="str">
        <f t="shared" si="211"/>
        <v>JS124</v>
      </c>
      <c r="I1865" s="25" t="str">
        <f t="shared" si="210"/>
        <v>Non-M</v>
      </c>
      <c r="J1865" s="87"/>
      <c r="K1865" s="76"/>
    </row>
    <row r="1866" spans="1:11" ht="41.25" customHeight="1">
      <c r="A1866" s="18" t="s">
        <v>2497</v>
      </c>
      <c r="B1866" s="19" t="s">
        <v>2420</v>
      </c>
      <c r="C1866" s="19" t="s">
        <v>348</v>
      </c>
      <c r="D1866" s="86" t="s">
        <v>1042</v>
      </c>
      <c r="E1866" s="19" t="s">
        <v>2487</v>
      </c>
      <c r="F1866" s="21"/>
      <c r="G1866" s="19" t="s">
        <v>2498</v>
      </c>
      <c r="H1866" s="25" t="str">
        <f t="shared" si="211"/>
        <v>VT802</v>
      </c>
      <c r="I1866" s="25" t="str">
        <f t="shared" si="210"/>
        <v>Non-M</v>
      </c>
      <c r="J1866" s="87"/>
      <c r="K1866" s="76"/>
    </row>
    <row r="1867" spans="1:11" ht="41.25" customHeight="1">
      <c r="A1867" s="18" t="s">
        <v>2499</v>
      </c>
      <c r="B1867" s="19" t="s">
        <v>2420</v>
      </c>
      <c r="C1867" s="19" t="s">
        <v>348</v>
      </c>
      <c r="D1867" s="86" t="s">
        <v>1042</v>
      </c>
      <c r="E1867" s="19" t="s">
        <v>2487</v>
      </c>
      <c r="F1867" s="21"/>
      <c r="G1867" s="19" t="s">
        <v>1349</v>
      </c>
      <c r="H1867" s="25" t="str">
        <f t="shared" si="211"/>
        <v>JS400</v>
      </c>
      <c r="I1867" s="25" t="str">
        <f t="shared" si="210"/>
        <v>Non-M</v>
      </c>
      <c r="J1867" s="87"/>
      <c r="K1867" s="76"/>
    </row>
    <row r="1868" spans="1:11" ht="41.25" customHeight="1">
      <c r="A1868" s="18" t="s">
        <v>2500</v>
      </c>
      <c r="B1868" s="19" t="s">
        <v>2420</v>
      </c>
      <c r="C1868" s="19" t="s">
        <v>348</v>
      </c>
      <c r="D1868" s="86" t="s">
        <v>1042</v>
      </c>
      <c r="E1868" s="19" t="s">
        <v>2487</v>
      </c>
      <c r="F1868" s="21"/>
      <c r="G1868" s="19" t="s">
        <v>379</v>
      </c>
      <c r="H1868" s="25" t="str">
        <f t="shared" si="211"/>
        <v>HM509</v>
      </c>
      <c r="I1868" s="25" t="str">
        <f t="shared" si="210"/>
        <v>Non-M</v>
      </c>
      <c r="J1868" s="87"/>
      <c r="K1868" s="76"/>
    </row>
    <row r="1869" spans="1:11" ht="41.25" customHeight="1">
      <c r="A1869" s="18" t="s">
        <v>2501</v>
      </c>
      <c r="B1869" s="19" t="s">
        <v>1236</v>
      </c>
      <c r="C1869" s="19" t="s">
        <v>865</v>
      </c>
      <c r="D1869" s="86" t="s">
        <v>1493</v>
      </c>
      <c r="E1869" s="19" t="s">
        <v>2502</v>
      </c>
      <c r="F1869" s="21"/>
      <c r="G1869" s="19" t="s">
        <v>194</v>
      </c>
      <c r="H1869" s="25" t="str">
        <f t="shared" ref="H1869:H1872" si="212">IF(RIGHT(G1869,1)="M", LEFT(G1869,LEN(G1869)-1), G1869)</f>
        <v>WB208</v>
      </c>
      <c r="I1869" s="25" t="str">
        <f t="shared" ref="I1869:I1872" si="213">IF(RIGHT(G1869,1)="M","M","Non-M")</f>
        <v>Non-M</v>
      </c>
      <c r="J1869" s="87"/>
      <c r="K1869" s="76"/>
    </row>
    <row r="1870" spans="1:11" ht="41.25" customHeight="1">
      <c r="A1870" s="18" t="s">
        <v>2503</v>
      </c>
      <c r="B1870" s="19" t="s">
        <v>1236</v>
      </c>
      <c r="C1870" s="19" t="s">
        <v>865</v>
      </c>
      <c r="D1870" s="86" t="s">
        <v>1493</v>
      </c>
      <c r="E1870" s="19" t="s">
        <v>2502</v>
      </c>
      <c r="F1870" s="21"/>
      <c r="G1870" s="19" t="s">
        <v>1668</v>
      </c>
      <c r="H1870" s="25" t="str">
        <f t="shared" si="212"/>
        <v>JS205</v>
      </c>
      <c r="I1870" s="25" t="str">
        <f t="shared" si="213"/>
        <v>M</v>
      </c>
      <c r="J1870" s="87" t="s">
        <v>2504</v>
      </c>
      <c r="K1870" s="76"/>
    </row>
    <row r="1871" spans="1:11" ht="41.25" customHeight="1">
      <c r="A1871" s="18" t="s">
        <v>2505</v>
      </c>
      <c r="B1871" s="19" t="s">
        <v>1236</v>
      </c>
      <c r="C1871" s="19" t="s">
        <v>865</v>
      </c>
      <c r="D1871" s="86" t="s">
        <v>1493</v>
      </c>
      <c r="E1871" s="19" t="s">
        <v>2502</v>
      </c>
      <c r="F1871" s="21"/>
      <c r="G1871" s="19" t="s">
        <v>99</v>
      </c>
      <c r="H1871" s="25" t="str">
        <f t="shared" si="212"/>
        <v>PK201</v>
      </c>
      <c r="I1871" s="25" t="str">
        <f t="shared" si="213"/>
        <v>Non-M</v>
      </c>
      <c r="J1871" s="87"/>
      <c r="K1871" s="76"/>
    </row>
    <row r="1872" spans="1:11" ht="41.25" customHeight="1">
      <c r="A1872" s="18" t="s">
        <v>2506</v>
      </c>
      <c r="B1872" s="19" t="s">
        <v>1236</v>
      </c>
      <c r="C1872" s="19" t="s">
        <v>865</v>
      </c>
      <c r="D1872" s="86" t="s">
        <v>1493</v>
      </c>
      <c r="E1872" s="19" t="s">
        <v>2502</v>
      </c>
      <c r="F1872" s="21"/>
      <c r="G1872" s="19" t="s">
        <v>1390</v>
      </c>
      <c r="H1872" s="25" t="str">
        <f t="shared" si="212"/>
        <v>JS121</v>
      </c>
      <c r="I1872" s="25" t="str">
        <f t="shared" si="213"/>
        <v>Non-M</v>
      </c>
      <c r="J1872" s="87"/>
      <c r="K1872" s="76"/>
    </row>
    <row r="1873" spans="1:11" ht="41.25" customHeight="1">
      <c r="A1873" s="18" t="s">
        <v>2507</v>
      </c>
      <c r="B1873" s="19" t="s">
        <v>1236</v>
      </c>
      <c r="C1873" s="19" t="s">
        <v>865</v>
      </c>
      <c r="D1873" s="86" t="s">
        <v>1493</v>
      </c>
      <c r="E1873" s="19" t="s">
        <v>2502</v>
      </c>
      <c r="F1873" s="21"/>
      <c r="G1873" s="19" t="s">
        <v>155</v>
      </c>
      <c r="H1873" s="25" t="str">
        <f>IF(RIGHT(G1873,1)="M", LEFT(G1873,LEN(G1873)-1), G1873)</f>
        <v>PB204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2508</v>
      </c>
      <c r="B1874" s="19" t="s">
        <v>1236</v>
      </c>
      <c r="C1874" s="19" t="s">
        <v>865</v>
      </c>
      <c r="D1874" s="86" t="s">
        <v>1493</v>
      </c>
      <c r="E1874" s="19" t="s">
        <v>2502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2509</v>
      </c>
      <c r="B1875" s="19" t="s">
        <v>1236</v>
      </c>
      <c r="C1875" s="19" t="s">
        <v>865</v>
      </c>
      <c r="D1875" s="86" t="s">
        <v>1493</v>
      </c>
      <c r="E1875" s="19" t="s">
        <v>2502</v>
      </c>
      <c r="F1875" s="21"/>
      <c r="G1875" s="19" t="s">
        <v>190</v>
      </c>
      <c r="H1875" s="25" t="str">
        <f>IF(RIGHT(G1875,1)="M", LEFT(G1875,LEN(G1875)-1), G1875)</f>
        <v>HM402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2510</v>
      </c>
      <c r="B1876" s="19" t="s">
        <v>1236</v>
      </c>
      <c r="C1876" s="19" t="s">
        <v>865</v>
      </c>
      <c r="D1876" s="86" t="s">
        <v>1493</v>
      </c>
      <c r="E1876" s="19" t="s">
        <v>2511</v>
      </c>
      <c r="F1876" s="21"/>
      <c r="G1876" s="19" t="s">
        <v>194</v>
      </c>
      <c r="H1876" s="25" t="str">
        <f t="shared" ref="H1876:H1879" si="214">IF(RIGHT(G1876,1)="M", LEFT(G1876,LEN(G1876)-1), G1876)</f>
        <v>WB208</v>
      </c>
      <c r="I1876" s="25" t="str">
        <f t="shared" ref="I1876:I1879" si="215">IF(RIGHT(G1876,1)="M","M","Non-M")</f>
        <v>Non-M</v>
      </c>
      <c r="J1876" s="87"/>
      <c r="K1876" s="76"/>
    </row>
    <row r="1877" spans="1:11" ht="41.25" customHeight="1">
      <c r="A1877" s="18" t="s">
        <v>2512</v>
      </c>
      <c r="B1877" s="19" t="s">
        <v>1236</v>
      </c>
      <c r="C1877" s="19" t="s">
        <v>865</v>
      </c>
      <c r="D1877" s="86" t="s">
        <v>1493</v>
      </c>
      <c r="E1877" s="19" t="s">
        <v>2511</v>
      </c>
      <c r="F1877" s="21"/>
      <c r="G1877" s="19" t="s">
        <v>1668</v>
      </c>
      <c r="H1877" s="25" t="str">
        <f t="shared" si="214"/>
        <v>JS205</v>
      </c>
      <c r="I1877" s="25" t="str">
        <f t="shared" si="215"/>
        <v>M</v>
      </c>
      <c r="J1877" s="87" t="s">
        <v>2504</v>
      </c>
      <c r="K1877" s="76"/>
    </row>
    <row r="1878" spans="1:11" ht="41.25" customHeight="1">
      <c r="A1878" s="18" t="s">
        <v>2513</v>
      </c>
      <c r="B1878" s="19" t="s">
        <v>1236</v>
      </c>
      <c r="C1878" s="19" t="s">
        <v>865</v>
      </c>
      <c r="D1878" s="86" t="s">
        <v>1493</v>
      </c>
      <c r="E1878" s="19" t="s">
        <v>2511</v>
      </c>
      <c r="F1878" s="21"/>
      <c r="G1878" s="19" t="s">
        <v>99</v>
      </c>
      <c r="H1878" s="25" t="str">
        <f t="shared" si="214"/>
        <v>PK201</v>
      </c>
      <c r="I1878" s="25" t="str">
        <f t="shared" si="215"/>
        <v>Non-M</v>
      </c>
      <c r="J1878" s="87"/>
      <c r="K1878" s="76"/>
    </row>
    <row r="1879" spans="1:11" ht="41.25" customHeight="1">
      <c r="A1879" s="18" t="s">
        <v>2514</v>
      </c>
      <c r="B1879" s="19" t="s">
        <v>1236</v>
      </c>
      <c r="C1879" s="19" t="s">
        <v>865</v>
      </c>
      <c r="D1879" s="86" t="s">
        <v>1493</v>
      </c>
      <c r="E1879" s="19" t="s">
        <v>2511</v>
      </c>
      <c r="F1879" s="21"/>
      <c r="G1879" s="19" t="s">
        <v>1390</v>
      </c>
      <c r="H1879" s="25" t="str">
        <f t="shared" si="214"/>
        <v>JS121</v>
      </c>
      <c r="I1879" s="25" t="str">
        <f t="shared" si="215"/>
        <v>Non-M</v>
      </c>
      <c r="J1879" s="87"/>
      <c r="K1879" s="76"/>
    </row>
    <row r="1880" spans="1:11" ht="41.25" customHeight="1">
      <c r="A1880" s="18" t="s">
        <v>2515</v>
      </c>
      <c r="B1880" s="19" t="s">
        <v>1236</v>
      </c>
      <c r="C1880" s="19" t="s">
        <v>865</v>
      </c>
      <c r="D1880" s="86" t="s">
        <v>1493</v>
      </c>
      <c r="E1880" s="19" t="s">
        <v>2511</v>
      </c>
      <c r="F1880" s="21"/>
      <c r="G1880" s="19" t="s">
        <v>155</v>
      </c>
      <c r="H1880" s="25" t="str">
        <f>IF(RIGHT(G1880,1)="M", LEFT(G1880,LEN(G1880)-1), G1880)</f>
        <v>PB204</v>
      </c>
      <c r="I1880" s="25" t="str">
        <f>IF(RIGHT(G1880,1)="M","M","Non-M")</f>
        <v>Non-M</v>
      </c>
      <c r="J1880" s="87"/>
      <c r="K1880" s="76"/>
    </row>
    <row r="1881" spans="1:11" ht="41.25" customHeight="1">
      <c r="A1881" s="18" t="s">
        <v>2516</v>
      </c>
      <c r="B1881" s="19" t="s">
        <v>1236</v>
      </c>
      <c r="C1881" s="19" t="s">
        <v>865</v>
      </c>
      <c r="D1881" s="86" t="s">
        <v>1493</v>
      </c>
      <c r="E1881" s="19" t="s">
        <v>2511</v>
      </c>
      <c r="F1881" s="21"/>
      <c r="G1881" s="19" t="s">
        <v>1336</v>
      </c>
      <c r="H1881" s="25" t="str">
        <f>IF(RIGHT(G1881,1)="M", LEFT(G1881,LEN(G1881)-1), G1881)</f>
        <v>JS105</v>
      </c>
      <c r="I1881" s="25" t="str">
        <f>IF(RIGHT(G1881,1)="M","M","Non-M")</f>
        <v>Non-M</v>
      </c>
      <c r="J1881" s="87"/>
      <c r="K1881" s="76"/>
    </row>
    <row r="1882" spans="1:11" ht="41.25" customHeight="1">
      <c r="A1882" s="18" t="s">
        <v>2517</v>
      </c>
      <c r="B1882" s="19" t="s">
        <v>1236</v>
      </c>
      <c r="C1882" s="19" t="s">
        <v>865</v>
      </c>
      <c r="D1882" s="86" t="s">
        <v>1493</v>
      </c>
      <c r="E1882" s="19" t="s">
        <v>2511</v>
      </c>
      <c r="F1882" s="21"/>
      <c r="G1882" s="19" t="s">
        <v>190</v>
      </c>
      <c r="H1882" s="25" t="str">
        <f>IF(RIGHT(G1882,1)="M", LEFT(G1882,LEN(G1882)-1), G1882)</f>
        <v>HM402</v>
      </c>
      <c r="I1882" s="25" t="str">
        <f>IF(RIGHT(G1882,1)="M","M","Non-M")</f>
        <v>Non-M</v>
      </c>
      <c r="J1882" s="87"/>
      <c r="K1882" s="76"/>
    </row>
    <row r="1883" spans="1:11" ht="41.25" customHeight="1">
      <c r="A1883" s="18" t="s">
        <v>2518</v>
      </c>
      <c r="B1883" s="19" t="s">
        <v>2420</v>
      </c>
      <c r="C1883" s="19" t="s">
        <v>736</v>
      </c>
      <c r="D1883" s="19" t="s">
        <v>1042</v>
      </c>
      <c r="E1883" s="19" t="s">
        <v>2519</v>
      </c>
      <c r="F1883" s="21"/>
      <c r="G1883" s="19" t="s">
        <v>123</v>
      </c>
      <c r="H1883" s="25" t="str">
        <f t="shared" ref="H1883:H1888" si="216">IF(RIGHT(G1883,1)="M", LEFT(G1883,LEN(G1883)-1), G1883)</f>
        <v>HD104</v>
      </c>
      <c r="I1883" s="25" t="str">
        <f t="shared" ref="I1883:I1888" si="217">IF(RIGHT(G1883,1)="M","M","Non-M")</f>
        <v>M</v>
      </c>
      <c r="J1883" s="99" t="s">
        <v>2520</v>
      </c>
      <c r="K1883" s="76"/>
    </row>
    <row r="1884" spans="1:11" ht="41.25" customHeight="1">
      <c r="A1884" s="18" t="s">
        <v>2521</v>
      </c>
      <c r="B1884" s="19" t="s">
        <v>2420</v>
      </c>
      <c r="C1884" s="19" t="s">
        <v>736</v>
      </c>
      <c r="D1884" s="19" t="s">
        <v>1042</v>
      </c>
      <c r="E1884" s="19" t="s">
        <v>2519</v>
      </c>
      <c r="F1884" s="21"/>
      <c r="G1884" s="19" t="s">
        <v>1966</v>
      </c>
      <c r="H1884" s="25" t="str">
        <f t="shared" si="216"/>
        <v>ZP103</v>
      </c>
      <c r="I1884" s="25" t="str">
        <f t="shared" si="217"/>
        <v>Non-M</v>
      </c>
      <c r="J1884" s="87"/>
      <c r="K1884" s="76"/>
    </row>
    <row r="1885" spans="1:11" ht="41.25" customHeight="1">
      <c r="A1885" s="18" t="s">
        <v>2522</v>
      </c>
      <c r="B1885" s="19" t="s">
        <v>2420</v>
      </c>
      <c r="C1885" s="19" t="s">
        <v>736</v>
      </c>
      <c r="D1885" s="19" t="s">
        <v>1042</v>
      </c>
      <c r="E1885" s="19" t="s">
        <v>2519</v>
      </c>
      <c r="F1885" s="21"/>
      <c r="G1885" s="19" t="s">
        <v>16</v>
      </c>
      <c r="H1885" s="25" t="str">
        <f t="shared" si="216"/>
        <v>ZP200</v>
      </c>
      <c r="I1885" s="25" t="str">
        <f t="shared" si="217"/>
        <v>Non-M</v>
      </c>
      <c r="J1885" s="87"/>
      <c r="K1885" s="76"/>
    </row>
    <row r="1886" spans="1:11" ht="41.25" customHeight="1">
      <c r="A1886" s="18" t="s">
        <v>2523</v>
      </c>
      <c r="B1886" s="19" t="s">
        <v>2420</v>
      </c>
      <c r="C1886" s="19" t="s">
        <v>736</v>
      </c>
      <c r="D1886" s="19" t="s">
        <v>1042</v>
      </c>
      <c r="E1886" s="19" t="s">
        <v>2519</v>
      </c>
      <c r="F1886" s="21"/>
      <c r="G1886" s="19" t="s">
        <v>1051</v>
      </c>
      <c r="H1886" s="25" t="str">
        <f t="shared" si="216"/>
        <v>JS111</v>
      </c>
      <c r="I1886" s="25" t="str">
        <f t="shared" si="217"/>
        <v>Non-M</v>
      </c>
      <c r="J1886" s="87"/>
      <c r="K1886" s="76"/>
    </row>
    <row r="1887" spans="1:11" ht="41.25" customHeight="1">
      <c r="A1887" s="18" t="s">
        <v>2524</v>
      </c>
      <c r="B1887" s="19" t="s">
        <v>2420</v>
      </c>
      <c r="C1887" s="19" t="s">
        <v>736</v>
      </c>
      <c r="D1887" s="19" t="s">
        <v>1042</v>
      </c>
      <c r="E1887" s="19" t="s">
        <v>2519</v>
      </c>
      <c r="F1887" s="21"/>
      <c r="G1887" s="19" t="s">
        <v>1336</v>
      </c>
      <c r="H1887" s="25" t="str">
        <f t="shared" si="216"/>
        <v>JS105</v>
      </c>
      <c r="I1887" s="25" t="str">
        <f t="shared" si="217"/>
        <v>Non-M</v>
      </c>
      <c r="J1887" s="87"/>
      <c r="K1887" s="76"/>
    </row>
    <row r="1888" spans="1:11" ht="41.25" customHeight="1">
      <c r="A1888" s="18" t="s">
        <v>2525</v>
      </c>
      <c r="B1888" s="19" t="s">
        <v>2420</v>
      </c>
      <c r="C1888" s="19" t="s">
        <v>736</v>
      </c>
      <c r="D1888" s="19" t="s">
        <v>1042</v>
      </c>
      <c r="E1888" s="19" t="s">
        <v>2519</v>
      </c>
      <c r="F1888" s="21"/>
      <c r="G1888" s="19" t="s">
        <v>2526</v>
      </c>
      <c r="H1888" s="25" t="str">
        <f t="shared" si="216"/>
        <v>PK106</v>
      </c>
      <c r="I1888" s="25" t="str">
        <f t="shared" si="217"/>
        <v>Non-M</v>
      </c>
      <c r="J1888" s="87"/>
      <c r="K1888" s="76"/>
    </row>
    <row r="1889" spans="1:11" ht="41.25" customHeight="1">
      <c r="A1889" s="18" t="s">
        <v>2527</v>
      </c>
      <c r="B1889" s="19" t="s">
        <v>2420</v>
      </c>
      <c r="C1889" s="19" t="s">
        <v>736</v>
      </c>
      <c r="D1889" s="19" t="s">
        <v>1042</v>
      </c>
      <c r="E1889" s="19" t="s">
        <v>2519</v>
      </c>
      <c r="F1889" s="21"/>
      <c r="G1889" s="19" t="s">
        <v>1109</v>
      </c>
      <c r="H1889" s="25" t="str">
        <f>IF(RIGHT(G1889,1)="M", LEFT(G1889,LEN(G1889)-1), G1889)</f>
        <v>PB112</v>
      </c>
      <c r="I1889" s="25" t="str">
        <f>IF(RIGHT(G1889,1)="M","M","Non-M")</f>
        <v>M</v>
      </c>
      <c r="J1889" s="87"/>
      <c r="K1889" s="76"/>
    </row>
    <row r="1890" spans="1:11" ht="41.25" customHeight="1">
      <c r="A1890" s="18" t="s">
        <v>2528</v>
      </c>
      <c r="B1890" s="19" t="s">
        <v>2420</v>
      </c>
      <c r="C1890" s="19" t="s">
        <v>736</v>
      </c>
      <c r="D1890" s="19" t="s">
        <v>1042</v>
      </c>
      <c r="E1890" s="19" t="s">
        <v>2519</v>
      </c>
      <c r="F1890" s="21"/>
      <c r="G1890" s="19" t="s">
        <v>48</v>
      </c>
      <c r="H1890" s="25" t="str">
        <f>IF(RIGHT(G1890,1)="M", LEFT(G1890,LEN(G1890)-1), G1890)</f>
        <v>HM214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2529</v>
      </c>
      <c r="B1891" s="19" t="s">
        <v>1300</v>
      </c>
      <c r="C1891" s="19" t="s">
        <v>302</v>
      </c>
      <c r="D1891" s="19" t="s">
        <v>1439</v>
      </c>
      <c r="E1891" s="19" t="s">
        <v>2530</v>
      </c>
      <c r="F1891" s="21"/>
      <c r="G1891" s="19" t="s">
        <v>2531</v>
      </c>
      <c r="H1891" s="25" t="str">
        <f>IF(RIGHT(G1891,1)="M", LEFT(G1891,LEN(G1891)-1), G1891)</f>
        <v>DC105</v>
      </c>
      <c r="I1891" s="25" t="str">
        <f>IF(RIGHT(G1891,1)="M","M","Non-M")</f>
        <v>Non-M</v>
      </c>
      <c r="J1891" s="87"/>
      <c r="K1891" s="76"/>
    </row>
    <row r="1892" spans="1:11" ht="41.25" customHeight="1">
      <c r="A1892" s="18" t="s">
        <v>2532</v>
      </c>
      <c r="B1892" s="19" t="s">
        <v>1300</v>
      </c>
      <c r="C1892" s="19" t="s">
        <v>302</v>
      </c>
      <c r="D1892" s="19" t="s">
        <v>1439</v>
      </c>
      <c r="E1892" s="19" t="s">
        <v>2530</v>
      </c>
      <c r="F1892" s="21"/>
      <c r="G1892" s="19" t="s">
        <v>135</v>
      </c>
      <c r="H1892" s="25" t="str">
        <f t="shared" ref="H1892:H1895" si="218">IF(RIGHT(G1892,1)="M", LEFT(G1892,LEN(G1892)-1), G1892)</f>
        <v>DC200</v>
      </c>
      <c r="I1892" s="25" t="str">
        <f t="shared" ref="I1892:I1895" si="219">IF(RIGHT(G1892,1)="M","M","Non-M")</f>
        <v>Non-M</v>
      </c>
      <c r="J1892" s="87"/>
      <c r="K1892" s="76"/>
    </row>
    <row r="1893" spans="1:11" ht="41.25" customHeight="1">
      <c r="A1893" s="18" t="s">
        <v>2533</v>
      </c>
      <c r="B1893" s="19" t="s">
        <v>1300</v>
      </c>
      <c r="C1893" s="19" t="s">
        <v>302</v>
      </c>
      <c r="D1893" s="19" t="s">
        <v>1439</v>
      </c>
      <c r="E1893" s="19" t="s">
        <v>2530</v>
      </c>
      <c r="F1893" s="21"/>
      <c r="G1893" s="19" t="s">
        <v>152</v>
      </c>
      <c r="H1893" s="25" t="str">
        <f t="shared" si="218"/>
        <v>DC400</v>
      </c>
      <c r="I1893" s="25" t="str">
        <f t="shared" si="219"/>
        <v>Non-M</v>
      </c>
      <c r="J1893" s="87"/>
      <c r="K1893" s="76"/>
    </row>
    <row r="1894" spans="1:11" ht="41.25" customHeight="1">
      <c r="A1894" s="18" t="s">
        <v>2534</v>
      </c>
      <c r="B1894" s="19" t="s">
        <v>1300</v>
      </c>
      <c r="C1894" s="19" t="s">
        <v>302</v>
      </c>
      <c r="D1894" s="19" t="s">
        <v>1439</v>
      </c>
      <c r="E1894" s="19" t="s">
        <v>2530</v>
      </c>
      <c r="F1894" s="21"/>
      <c r="G1894" s="19" t="s">
        <v>412</v>
      </c>
      <c r="H1894" s="25" t="str">
        <f t="shared" si="218"/>
        <v>WB306</v>
      </c>
      <c r="I1894" s="25" t="str">
        <f t="shared" si="219"/>
        <v>Non-M</v>
      </c>
      <c r="J1894" s="87"/>
      <c r="K1894" s="76"/>
    </row>
    <row r="1895" spans="1:11" ht="41.25" customHeight="1">
      <c r="A1895" s="18" t="s">
        <v>2535</v>
      </c>
      <c r="B1895" s="19" t="s">
        <v>1300</v>
      </c>
      <c r="C1895" s="19" t="s">
        <v>302</v>
      </c>
      <c r="D1895" s="19" t="s">
        <v>1439</v>
      </c>
      <c r="E1895" s="19" t="s">
        <v>2530</v>
      </c>
      <c r="F1895" s="21"/>
      <c r="G1895" s="19" t="s">
        <v>1336</v>
      </c>
      <c r="H1895" s="25" t="str">
        <f t="shared" si="218"/>
        <v>JS105</v>
      </c>
      <c r="I1895" s="25" t="str">
        <f t="shared" si="219"/>
        <v>Non-M</v>
      </c>
      <c r="J1895" s="87"/>
      <c r="K1895" s="76"/>
    </row>
    <row r="1896" spans="1:11" ht="41.25" customHeight="1">
      <c r="A1896" s="18" t="s">
        <v>2536</v>
      </c>
      <c r="B1896" s="19" t="s">
        <v>1300</v>
      </c>
      <c r="C1896" s="19" t="s">
        <v>302</v>
      </c>
      <c r="D1896" s="19" t="s">
        <v>1439</v>
      </c>
      <c r="E1896" s="19" t="s">
        <v>2530</v>
      </c>
      <c r="F1896" s="21"/>
      <c r="G1896" s="19" t="s">
        <v>322</v>
      </c>
      <c r="H1896" s="25" t="str">
        <f t="shared" ref="H1896:H1902" si="220">IF(RIGHT(G1896,1)="M", LEFT(G1896,LEN(G1896)-1), G1896)</f>
        <v>GT207</v>
      </c>
      <c r="I1896" s="25" t="str">
        <f t="shared" ref="I1896:I1902" si="221">IF(RIGHT(G1896,1)="M","M","Non-M")</f>
        <v>Non-M</v>
      </c>
      <c r="J1896" s="87" t="s">
        <v>2537</v>
      </c>
      <c r="K1896" s="76"/>
    </row>
    <row r="1897" spans="1:11" ht="41.25" customHeight="1">
      <c r="A1897" s="18" t="s">
        <v>2538</v>
      </c>
      <c r="B1897" s="19" t="s">
        <v>1300</v>
      </c>
      <c r="C1897" s="19" t="s">
        <v>302</v>
      </c>
      <c r="D1897" s="19" t="s">
        <v>1439</v>
      </c>
      <c r="E1897" s="19" t="s">
        <v>2530</v>
      </c>
      <c r="F1897" s="21"/>
      <c r="G1897" s="19" t="s">
        <v>188</v>
      </c>
      <c r="H1897" s="25" t="str">
        <f t="shared" si="220"/>
        <v>PK301</v>
      </c>
      <c r="I1897" s="25" t="str">
        <f t="shared" si="221"/>
        <v>M</v>
      </c>
      <c r="J1897" s="87"/>
      <c r="K1897" s="76"/>
    </row>
    <row r="1898" spans="1:11" ht="41.25" customHeight="1">
      <c r="A1898" s="18" t="s">
        <v>2539</v>
      </c>
      <c r="B1898" s="19" t="s">
        <v>1300</v>
      </c>
      <c r="C1898" s="19" t="s">
        <v>302</v>
      </c>
      <c r="D1898" s="19" t="s">
        <v>1439</v>
      </c>
      <c r="E1898" s="19" t="s">
        <v>2530</v>
      </c>
      <c r="F1898" s="21"/>
      <c r="G1898" s="19" t="s">
        <v>272</v>
      </c>
      <c r="H1898" s="25" t="str">
        <f t="shared" si="220"/>
        <v>PB301</v>
      </c>
      <c r="I1898" s="25" t="str">
        <f t="shared" si="221"/>
        <v>Non-M</v>
      </c>
      <c r="J1898" s="87"/>
      <c r="K1898" s="76"/>
    </row>
    <row r="1899" spans="1:11" ht="41.25" customHeight="1">
      <c r="A1899" s="18" t="s">
        <v>2540</v>
      </c>
      <c r="B1899" s="19" t="s">
        <v>1300</v>
      </c>
      <c r="C1899" s="19" t="s">
        <v>302</v>
      </c>
      <c r="D1899" s="19" t="s">
        <v>1439</v>
      </c>
      <c r="E1899" s="19" t="s">
        <v>2530</v>
      </c>
      <c r="F1899" s="21"/>
      <c r="G1899" s="19" t="s">
        <v>958</v>
      </c>
      <c r="H1899" s="25" t="str">
        <f t="shared" si="220"/>
        <v>PK405</v>
      </c>
      <c r="I1899" s="25" t="str">
        <f t="shared" si="221"/>
        <v>M</v>
      </c>
      <c r="J1899" s="87" t="s">
        <v>2541</v>
      </c>
      <c r="K1899" s="76"/>
    </row>
    <row r="1900" spans="1:11" ht="41.25" customHeight="1">
      <c r="A1900" s="18" t="s">
        <v>2542</v>
      </c>
      <c r="B1900" s="19" t="s">
        <v>1300</v>
      </c>
      <c r="C1900" s="19" t="s">
        <v>302</v>
      </c>
      <c r="D1900" s="19" t="s">
        <v>1439</v>
      </c>
      <c r="E1900" s="19" t="s">
        <v>2530</v>
      </c>
      <c r="F1900" s="21"/>
      <c r="G1900" s="19" t="s">
        <v>647</v>
      </c>
      <c r="H1900" s="25" t="str">
        <f t="shared" si="220"/>
        <v>PK602</v>
      </c>
      <c r="I1900" s="25" t="str">
        <f t="shared" si="221"/>
        <v>Non-M</v>
      </c>
      <c r="J1900" s="87"/>
      <c r="K1900" s="76"/>
    </row>
    <row r="1901" spans="1:11" ht="41.25" customHeight="1">
      <c r="A1901" s="18" t="s">
        <v>2543</v>
      </c>
      <c r="B1901" s="19" t="s">
        <v>1300</v>
      </c>
      <c r="C1901" s="19" t="s">
        <v>302</v>
      </c>
      <c r="D1901" s="19" t="s">
        <v>1439</v>
      </c>
      <c r="E1901" s="19" t="s">
        <v>2530</v>
      </c>
      <c r="F1901" s="21"/>
      <c r="G1901" s="19" t="s">
        <v>2544</v>
      </c>
      <c r="H1901" s="25" t="str">
        <f t="shared" si="220"/>
        <v>VT403</v>
      </c>
      <c r="I1901" s="25" t="str">
        <f t="shared" si="221"/>
        <v>M</v>
      </c>
      <c r="J1901" s="87"/>
      <c r="K1901" s="76"/>
    </row>
    <row r="1902" spans="1:11" ht="41.25" customHeight="1">
      <c r="A1902" s="18" t="s">
        <v>2545</v>
      </c>
      <c r="B1902" s="19" t="s">
        <v>1300</v>
      </c>
      <c r="C1902" s="19" t="s">
        <v>302</v>
      </c>
      <c r="D1902" s="19" t="s">
        <v>1439</v>
      </c>
      <c r="E1902" s="19" t="s">
        <v>2530</v>
      </c>
      <c r="F1902" s="21"/>
      <c r="G1902" s="19" t="s">
        <v>71</v>
      </c>
      <c r="H1902" s="25" t="str">
        <f t="shared" si="220"/>
        <v>HM500</v>
      </c>
      <c r="I1902" s="25" t="str">
        <f t="shared" si="221"/>
        <v>Non-M</v>
      </c>
      <c r="J1902" s="87"/>
      <c r="K1902" s="76"/>
    </row>
    <row r="1903" spans="1:11" ht="41.25" customHeight="1">
      <c r="A1903" s="18" t="s">
        <v>2546</v>
      </c>
      <c r="B1903" s="19" t="s">
        <v>1300</v>
      </c>
      <c r="C1903" s="19" t="s">
        <v>865</v>
      </c>
      <c r="D1903" s="86" t="s">
        <v>1439</v>
      </c>
      <c r="E1903" s="19" t="s">
        <v>907</v>
      </c>
      <c r="F1903" s="21"/>
      <c r="G1903" s="19" t="s">
        <v>2547</v>
      </c>
      <c r="H1903" s="25" t="str">
        <f t="shared" ref="H1903:H1904" si="222">IF(RIGHT(G1903,1)="M", LEFT(G1903,LEN(G1903)-1), G1903)</f>
        <v>CL502</v>
      </c>
      <c r="I1903" s="25" t="str">
        <f t="shared" ref="I1903:I1904" si="223">IF(RIGHT(G1903,1)="M","M","Non-M")</f>
        <v>Non-M</v>
      </c>
      <c r="J1903" s="87" t="s">
        <v>1545</v>
      </c>
      <c r="K1903" s="76"/>
    </row>
    <row r="1904" spans="1:11" ht="41.25" customHeight="1">
      <c r="A1904" s="18" t="s">
        <v>2548</v>
      </c>
      <c r="B1904" s="19" t="s">
        <v>1300</v>
      </c>
      <c r="C1904" s="19" t="s">
        <v>865</v>
      </c>
      <c r="D1904" s="86" t="s">
        <v>1439</v>
      </c>
      <c r="E1904" s="19" t="s">
        <v>907</v>
      </c>
      <c r="F1904" s="21"/>
      <c r="G1904" s="19" t="s">
        <v>16</v>
      </c>
      <c r="H1904" s="25" t="str">
        <f t="shared" si="222"/>
        <v>ZP200</v>
      </c>
      <c r="I1904" s="25" t="str">
        <f t="shared" si="223"/>
        <v>Non-M</v>
      </c>
      <c r="J1904" s="87"/>
      <c r="K1904" s="76"/>
    </row>
    <row r="1905" spans="1:12" ht="41.25" customHeight="1">
      <c r="A1905" s="18" t="s">
        <v>2549</v>
      </c>
      <c r="B1905" s="19" t="s">
        <v>1300</v>
      </c>
      <c r="C1905" s="19" t="s">
        <v>865</v>
      </c>
      <c r="D1905" s="86" t="s">
        <v>1439</v>
      </c>
      <c r="E1905" s="19" t="s">
        <v>907</v>
      </c>
      <c r="F1905" s="21"/>
      <c r="G1905" s="19" t="s">
        <v>1390</v>
      </c>
      <c r="H1905" s="25" t="str">
        <f t="shared" ref="H1905:H1910" si="224">IF(RIGHT(G1905,1)="M", LEFT(G1905,LEN(G1905)-1), G1905)</f>
        <v>JS121</v>
      </c>
      <c r="I1905" s="25" t="str">
        <f t="shared" ref="I1905:I1910" si="225">IF(RIGHT(G1905,1)="M","M","Non-M")</f>
        <v>Non-M</v>
      </c>
      <c r="J1905" s="87"/>
      <c r="K1905" s="76"/>
    </row>
    <row r="1906" spans="1:12" ht="41.25" customHeight="1">
      <c r="A1906" s="18" t="s">
        <v>2550</v>
      </c>
      <c r="B1906" s="19" t="s">
        <v>1300</v>
      </c>
      <c r="C1906" s="19" t="s">
        <v>865</v>
      </c>
      <c r="D1906" s="86" t="s">
        <v>1439</v>
      </c>
      <c r="E1906" s="19" t="s">
        <v>907</v>
      </c>
      <c r="F1906" s="21"/>
      <c r="G1906" s="19" t="s">
        <v>1336</v>
      </c>
      <c r="H1906" s="25" t="str">
        <f t="shared" si="224"/>
        <v>JS105</v>
      </c>
      <c r="I1906" s="25" t="str">
        <f t="shared" si="225"/>
        <v>Non-M</v>
      </c>
      <c r="J1906" s="87"/>
      <c r="K1906" s="76"/>
    </row>
    <row r="1907" spans="1:12" ht="41.25" customHeight="1">
      <c r="A1907" s="18" t="s">
        <v>2551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71</v>
      </c>
      <c r="H1907" s="25" t="str">
        <f t="shared" si="224"/>
        <v>HM500</v>
      </c>
      <c r="I1907" s="25" t="str">
        <f t="shared" si="225"/>
        <v>Non-M</v>
      </c>
      <c r="J1907" s="87"/>
      <c r="K1907" s="76"/>
    </row>
    <row r="1908" spans="1:12" ht="41.25" customHeight="1">
      <c r="A1908" s="18" t="s">
        <v>2552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379</v>
      </c>
      <c r="H1908" s="25" t="str">
        <f t="shared" si="224"/>
        <v>HM509</v>
      </c>
      <c r="I1908" s="25" t="str">
        <f t="shared" si="225"/>
        <v>Non-M</v>
      </c>
      <c r="J1908" s="87"/>
      <c r="K1908" s="76"/>
    </row>
    <row r="1909" spans="1:12" ht="41.25" customHeight="1">
      <c r="A1909" s="18" t="s">
        <v>2553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157</v>
      </c>
      <c r="H1909" s="25" t="str">
        <f t="shared" si="224"/>
        <v>HM504</v>
      </c>
      <c r="I1909" s="25" t="str">
        <f t="shared" si="225"/>
        <v>Non-M</v>
      </c>
      <c r="J1909" s="87"/>
      <c r="K1909" s="76"/>
      <c r="L1909" s="100"/>
    </row>
    <row r="1910" spans="1:12" ht="41.25" customHeight="1">
      <c r="A1910" s="18" t="s">
        <v>2554</v>
      </c>
      <c r="B1910" s="19" t="s">
        <v>1300</v>
      </c>
      <c r="C1910" s="19" t="s">
        <v>865</v>
      </c>
      <c r="D1910" s="86" t="s">
        <v>1439</v>
      </c>
      <c r="E1910" s="19" t="s">
        <v>907</v>
      </c>
      <c r="F1910" s="21"/>
      <c r="G1910" s="19" t="s">
        <v>101</v>
      </c>
      <c r="H1910" s="25" t="str">
        <f t="shared" si="224"/>
        <v>PK103</v>
      </c>
      <c r="I1910" s="25" t="str">
        <f t="shared" si="225"/>
        <v>M</v>
      </c>
      <c r="J1910" s="87"/>
      <c r="K1910" s="76"/>
      <c r="L1910" s="100"/>
    </row>
    <row r="1911" spans="1:12" ht="41.25" customHeight="1">
      <c r="A1911" s="18" t="s">
        <v>2555</v>
      </c>
      <c r="B1911" s="19" t="s">
        <v>1300</v>
      </c>
      <c r="C1911" s="19" t="s">
        <v>1519</v>
      </c>
      <c r="D1911" s="86" t="s">
        <v>1439</v>
      </c>
      <c r="E1911" s="19" t="s">
        <v>2556</v>
      </c>
      <c r="F1911" s="21"/>
      <c r="G1911" s="19" t="s">
        <v>61</v>
      </c>
      <c r="H1911" s="25" t="str">
        <f t="shared" ref="H1911:H1916" si="226">IF(RIGHT(G1911,1)="M", LEFT(G1911,LEN(G1911)-1), G1911)</f>
        <v>DC101</v>
      </c>
      <c r="I1911" s="25" t="str">
        <f t="shared" ref="I1911:I1916" si="227">IF(RIGHT(G1911,1)="M","M","Non-M")</f>
        <v>Non-M</v>
      </c>
      <c r="J1911" s="87"/>
      <c r="K1911" s="76"/>
      <c r="L1911" s="100"/>
    </row>
    <row r="1912" spans="1:12" ht="41.25" customHeight="1">
      <c r="A1912" s="18" t="s">
        <v>2557</v>
      </c>
      <c r="B1912" s="19" t="s">
        <v>1300</v>
      </c>
      <c r="C1912" s="19" t="s">
        <v>1519</v>
      </c>
      <c r="D1912" s="86" t="s">
        <v>1439</v>
      </c>
      <c r="E1912" s="19" t="s">
        <v>2556</v>
      </c>
      <c r="F1912" s="21"/>
      <c r="G1912" s="19" t="s">
        <v>94</v>
      </c>
      <c r="H1912" s="25" t="str">
        <f t="shared" si="226"/>
        <v>DC202</v>
      </c>
      <c r="I1912" s="25" t="str">
        <f t="shared" si="227"/>
        <v>Non-M</v>
      </c>
      <c r="J1912" s="87"/>
      <c r="K1912" s="76"/>
      <c r="L1912" s="100"/>
    </row>
    <row r="1913" spans="1:12" ht="41.25" customHeight="1">
      <c r="A1913" s="18" t="s">
        <v>2558</v>
      </c>
      <c r="B1913" s="19" t="s">
        <v>1300</v>
      </c>
      <c r="C1913" s="19" t="s">
        <v>1519</v>
      </c>
      <c r="D1913" s="86" t="s">
        <v>1439</v>
      </c>
      <c r="E1913" s="19" t="s">
        <v>2556</v>
      </c>
      <c r="F1913" s="21"/>
      <c r="G1913" s="19" t="s">
        <v>2093</v>
      </c>
      <c r="H1913" s="25" t="str">
        <f t="shared" si="226"/>
        <v>JS302</v>
      </c>
      <c r="I1913" s="25" t="str">
        <f t="shared" si="227"/>
        <v>Non-M</v>
      </c>
      <c r="J1913" s="87"/>
      <c r="K1913" s="76"/>
      <c r="L1913" s="100"/>
    </row>
    <row r="1914" spans="1:12" ht="41.25" customHeight="1">
      <c r="A1914" s="18" t="s">
        <v>2559</v>
      </c>
      <c r="B1914" s="19" t="s">
        <v>1300</v>
      </c>
      <c r="C1914" s="19" t="s">
        <v>1519</v>
      </c>
      <c r="D1914" s="86" t="s">
        <v>1439</v>
      </c>
      <c r="E1914" s="19" t="s">
        <v>2556</v>
      </c>
      <c r="F1914" s="21"/>
      <c r="G1914" s="19" t="s">
        <v>2560</v>
      </c>
      <c r="H1914" s="25" t="str">
        <f>IF(RIGHT(G1914,1)="M", LEFT(G1914,LEN(G1914)-1), G1914)</f>
        <v>JS100</v>
      </c>
      <c r="I1914" s="25" t="str">
        <f>IF(RIGHT(G1914,1)="M","M","Non-M")</f>
        <v>Non-M</v>
      </c>
      <c r="J1914" s="87"/>
      <c r="K1914" s="76"/>
      <c r="L1914" s="100"/>
    </row>
    <row r="1915" spans="1:12" ht="41.25" customHeight="1">
      <c r="A1915" s="18" t="s">
        <v>2561</v>
      </c>
      <c r="B1915" s="19" t="s">
        <v>1300</v>
      </c>
      <c r="C1915" s="19" t="s">
        <v>1519</v>
      </c>
      <c r="D1915" s="86" t="s">
        <v>1439</v>
      </c>
      <c r="E1915" s="19" t="s">
        <v>2556</v>
      </c>
      <c r="F1915" s="21"/>
      <c r="G1915" s="19" t="s">
        <v>1336</v>
      </c>
      <c r="H1915" s="25" t="str">
        <f t="shared" si="226"/>
        <v>JS105</v>
      </c>
      <c r="I1915" s="25" t="str">
        <f t="shared" si="227"/>
        <v>Non-M</v>
      </c>
      <c r="J1915" s="87"/>
      <c r="K1915" s="76"/>
      <c r="L1915" s="100"/>
    </row>
    <row r="1916" spans="1:12" ht="41.25" customHeight="1">
      <c r="A1916" s="18" t="s">
        <v>2562</v>
      </c>
      <c r="B1916" s="19" t="s">
        <v>1300</v>
      </c>
      <c r="C1916" s="19" t="s">
        <v>1519</v>
      </c>
      <c r="D1916" s="86" t="s">
        <v>1439</v>
      </c>
      <c r="E1916" s="19" t="s">
        <v>2556</v>
      </c>
      <c r="F1916" s="21"/>
      <c r="G1916" s="19" t="s">
        <v>306</v>
      </c>
      <c r="H1916" s="25" t="str">
        <f t="shared" si="226"/>
        <v>PK301</v>
      </c>
      <c r="I1916" s="25" t="str">
        <f t="shared" si="227"/>
        <v>Non-M</v>
      </c>
      <c r="J1916" s="87"/>
      <c r="K1916" s="76"/>
      <c r="L1916" s="100"/>
    </row>
    <row r="1917" spans="1:12" ht="41.25" customHeight="1">
      <c r="A1917" s="18" t="s">
        <v>2563</v>
      </c>
      <c r="B1917" s="19" t="s">
        <v>1300</v>
      </c>
      <c r="C1917" s="19" t="s">
        <v>1519</v>
      </c>
      <c r="D1917" s="86" t="s">
        <v>1439</v>
      </c>
      <c r="E1917" s="19" t="s">
        <v>2556</v>
      </c>
      <c r="F1917" s="21"/>
      <c r="G1917" s="19" t="s">
        <v>322</v>
      </c>
      <c r="H1917" s="25" t="str">
        <f>IF(RIGHT(G1917,1)="M", LEFT(G1917,LEN(G1917)-1), G1917)</f>
        <v>GT207</v>
      </c>
      <c r="I1917" s="25" t="str">
        <f>IF(RIGHT(G1917,1)="M","M","Non-M")</f>
        <v>Non-M</v>
      </c>
      <c r="J1917" s="87" t="s">
        <v>2537</v>
      </c>
      <c r="K1917" s="76"/>
      <c r="L1917" s="100"/>
    </row>
    <row r="1918" spans="1:12" ht="41.25" customHeight="1">
      <c r="A1918" s="18" t="s">
        <v>2564</v>
      </c>
      <c r="B1918" s="19" t="s">
        <v>1300</v>
      </c>
      <c r="C1918" s="19" t="s">
        <v>1519</v>
      </c>
      <c r="D1918" s="86" t="s">
        <v>1439</v>
      </c>
      <c r="E1918" s="19" t="s">
        <v>2556</v>
      </c>
      <c r="F1918" s="21"/>
      <c r="G1918" s="19" t="s">
        <v>2565</v>
      </c>
      <c r="H1918" s="25" t="str">
        <f>IF(RIGHT(G1918,1)="M", LEFT(G1918,LEN(G1918)-1), G1918)</f>
        <v>VT300</v>
      </c>
      <c r="I1918" s="25" t="str">
        <f>IF(RIGHT(G1918,1)="M","M","Non-M")</f>
        <v>M</v>
      </c>
      <c r="J1918" s="87"/>
      <c r="K1918" s="76"/>
      <c r="L1918" s="100"/>
    </row>
    <row r="1919" spans="1:12" ht="41.25" customHeight="1">
      <c r="A1919" s="18" t="s">
        <v>2566</v>
      </c>
      <c r="B1919" s="19" t="s">
        <v>1300</v>
      </c>
      <c r="C1919" s="19" t="s">
        <v>1519</v>
      </c>
      <c r="D1919" s="86" t="s">
        <v>1439</v>
      </c>
      <c r="E1919" s="19" t="s">
        <v>2556</v>
      </c>
      <c r="F1919" s="21"/>
      <c r="G1919" s="19" t="s">
        <v>1521</v>
      </c>
      <c r="H1919" s="25" t="str">
        <f>IF(RIGHT(G1919,1)="M", LEFT(G1919,LEN(G1919)-1), G1919)</f>
        <v>WB211</v>
      </c>
      <c r="I1919" s="25" t="str">
        <f>IF(RIGHT(G1919,1)="M","M","Non-M")</f>
        <v>M</v>
      </c>
      <c r="J1919" s="87"/>
      <c r="K1919" s="76"/>
      <c r="L1919" s="100"/>
    </row>
    <row r="1920" spans="1:12" ht="41.25" customHeight="1">
      <c r="A1920" s="18" t="s">
        <v>2567</v>
      </c>
      <c r="B1920" s="19" t="s">
        <v>1300</v>
      </c>
      <c r="C1920" s="19" t="s">
        <v>1519</v>
      </c>
      <c r="D1920" s="86" t="s">
        <v>1439</v>
      </c>
      <c r="E1920" s="19" t="s">
        <v>2556</v>
      </c>
      <c r="F1920" s="21"/>
      <c r="G1920" s="19" t="s">
        <v>502</v>
      </c>
      <c r="H1920" s="25" t="str">
        <f>IF(RIGHT(G1920,1)="M", LEFT(G1920,LEN(G1920)-1), G1920)</f>
        <v>HM414</v>
      </c>
      <c r="I1920" s="25" t="str">
        <f>IF(RIGHT(G1920,1)="M","M","Non-M")</f>
        <v>Non-M</v>
      </c>
      <c r="J1920" s="87"/>
      <c r="K1920" s="76"/>
      <c r="L1920" s="100"/>
    </row>
    <row r="1921" spans="1:11" ht="41.25" customHeight="1">
      <c r="A1921" s="18" t="s">
        <v>2568</v>
      </c>
      <c r="B1921" s="19" t="s">
        <v>1300</v>
      </c>
      <c r="C1921" s="19" t="s">
        <v>865</v>
      </c>
      <c r="D1921" s="86" t="s">
        <v>1439</v>
      </c>
      <c r="E1921" s="19" t="s">
        <v>2569</v>
      </c>
      <c r="F1921" s="21"/>
      <c r="G1921" s="19" t="s">
        <v>61</v>
      </c>
      <c r="H1921" s="25" t="str">
        <f t="shared" ref="H1921:H1926" si="228">IF(RIGHT(G1921,1)="M", LEFT(G1921,LEN(G1921)-1), G1921)</f>
        <v>DC101</v>
      </c>
      <c r="I1921" s="25" t="str">
        <f t="shared" ref="I1921:I1926" si="229">IF(RIGHT(G1921,1)="M","M","Non-M")</f>
        <v>Non-M</v>
      </c>
      <c r="J1921" s="87"/>
      <c r="K1921" s="76"/>
    </row>
    <row r="1922" spans="1:11" ht="41.25" customHeight="1">
      <c r="A1922" s="18" t="s">
        <v>2570</v>
      </c>
      <c r="B1922" s="19" t="s">
        <v>1300</v>
      </c>
      <c r="C1922" s="19" t="s">
        <v>865</v>
      </c>
      <c r="D1922" s="86" t="s">
        <v>1439</v>
      </c>
      <c r="E1922" s="19" t="s">
        <v>2569</v>
      </c>
      <c r="F1922" s="21"/>
      <c r="G1922" s="19" t="s">
        <v>135</v>
      </c>
      <c r="H1922" s="25" t="str">
        <f t="shared" si="228"/>
        <v>DC200</v>
      </c>
      <c r="I1922" s="25" t="str">
        <f t="shared" si="229"/>
        <v>Non-M</v>
      </c>
      <c r="J1922" s="87"/>
      <c r="K1922" s="76"/>
    </row>
    <row r="1923" spans="1:11" ht="41.25" customHeight="1">
      <c r="A1923" s="18" t="s">
        <v>2571</v>
      </c>
      <c r="B1923" s="19" t="s">
        <v>1300</v>
      </c>
      <c r="C1923" s="19" t="s">
        <v>865</v>
      </c>
      <c r="D1923" s="86" t="s">
        <v>1439</v>
      </c>
      <c r="E1923" s="19" t="s">
        <v>2569</v>
      </c>
      <c r="F1923" s="21"/>
      <c r="G1923" s="19" t="s">
        <v>96</v>
      </c>
      <c r="H1923" s="25" t="str">
        <f t="shared" si="228"/>
        <v>DC300</v>
      </c>
      <c r="I1923" s="25" t="str">
        <f t="shared" si="229"/>
        <v>Non-M</v>
      </c>
      <c r="J1923" s="87"/>
      <c r="K1923" s="76"/>
    </row>
    <row r="1924" spans="1:11" ht="41.25" customHeight="1">
      <c r="A1924" s="18" t="s">
        <v>2572</v>
      </c>
      <c r="B1924" s="19" t="s">
        <v>1300</v>
      </c>
      <c r="C1924" s="19" t="s">
        <v>865</v>
      </c>
      <c r="D1924" s="86" t="s">
        <v>1439</v>
      </c>
      <c r="E1924" s="19" t="s">
        <v>2569</v>
      </c>
      <c r="F1924" s="21"/>
      <c r="G1924" s="19" t="s">
        <v>152</v>
      </c>
      <c r="H1924" s="25" t="str">
        <f t="shared" si="228"/>
        <v>DC400</v>
      </c>
      <c r="I1924" s="25" t="str">
        <f t="shared" si="229"/>
        <v>Non-M</v>
      </c>
      <c r="J1924" s="87"/>
      <c r="K1924" s="76"/>
    </row>
    <row r="1925" spans="1:11" ht="41.25" customHeight="1">
      <c r="A1925" s="18" t="s">
        <v>2573</v>
      </c>
      <c r="B1925" s="19" t="s">
        <v>1300</v>
      </c>
      <c r="C1925" s="19" t="s">
        <v>865</v>
      </c>
      <c r="D1925" s="86" t="s">
        <v>1439</v>
      </c>
      <c r="E1925" s="19" t="s">
        <v>2569</v>
      </c>
      <c r="F1925" s="21"/>
      <c r="G1925" s="19" t="s">
        <v>1861</v>
      </c>
      <c r="H1925" s="25" t="str">
        <f t="shared" si="228"/>
        <v>WB204</v>
      </c>
      <c r="I1925" s="25" t="str">
        <f t="shared" si="229"/>
        <v>Non-M</v>
      </c>
      <c r="J1925" s="87"/>
      <c r="K1925" s="76"/>
    </row>
    <row r="1926" spans="1:11" ht="41.25" customHeight="1">
      <c r="A1926" s="18" t="s">
        <v>2574</v>
      </c>
      <c r="B1926" s="19" t="s">
        <v>1300</v>
      </c>
      <c r="C1926" s="19" t="s">
        <v>865</v>
      </c>
      <c r="D1926" s="86" t="s">
        <v>1439</v>
      </c>
      <c r="E1926" s="19" t="s">
        <v>2569</v>
      </c>
      <c r="F1926" s="21"/>
      <c r="G1926" s="19" t="s">
        <v>567</v>
      </c>
      <c r="H1926" s="25" t="str">
        <f t="shared" si="228"/>
        <v>PK200</v>
      </c>
      <c r="I1926" s="25" t="str">
        <f t="shared" si="229"/>
        <v>Non-M</v>
      </c>
      <c r="J1926" s="87"/>
      <c r="K1926" s="76"/>
    </row>
    <row r="1927" spans="1:11" ht="41.25" customHeight="1">
      <c r="A1927" s="18" t="s">
        <v>2575</v>
      </c>
      <c r="B1927" s="19" t="s">
        <v>1300</v>
      </c>
      <c r="C1927" s="19" t="s">
        <v>865</v>
      </c>
      <c r="D1927" s="86" t="s">
        <v>1439</v>
      </c>
      <c r="E1927" s="19" t="s">
        <v>2569</v>
      </c>
      <c r="F1927" s="21"/>
      <c r="G1927" s="19" t="s">
        <v>2142</v>
      </c>
      <c r="H1927" s="25" t="str">
        <f t="shared" ref="H1927:H1929" si="230">IF(RIGHT(G1927,1)="M", LEFT(G1927,LEN(G1927)-1), G1927)</f>
        <v>PK111</v>
      </c>
      <c r="I1927" s="25" t="str">
        <f t="shared" ref="I1927:I1929" si="231">IF(RIGHT(G1927,1)="M","M","Non-M")</f>
        <v>M</v>
      </c>
      <c r="J1927" s="87" t="s">
        <v>2576</v>
      </c>
      <c r="K1927" s="76"/>
    </row>
    <row r="1928" spans="1:11" ht="41.25" customHeight="1">
      <c r="A1928" s="18" t="s">
        <v>2577</v>
      </c>
      <c r="B1928" s="19" t="s">
        <v>1300</v>
      </c>
      <c r="C1928" s="19" t="s">
        <v>865</v>
      </c>
      <c r="D1928" s="86" t="s">
        <v>1439</v>
      </c>
      <c r="E1928" s="19" t="s">
        <v>2569</v>
      </c>
      <c r="F1928" s="21"/>
      <c r="G1928" s="19" t="s">
        <v>2257</v>
      </c>
      <c r="H1928" s="25" t="str">
        <f t="shared" si="230"/>
        <v>PB105</v>
      </c>
      <c r="I1928" s="25" t="str">
        <f t="shared" si="231"/>
        <v>Non-M</v>
      </c>
      <c r="J1928" s="87"/>
      <c r="K1928" s="76"/>
    </row>
    <row r="1929" spans="1:11" ht="41.25" customHeight="1">
      <c r="A1929" s="18" t="s">
        <v>2578</v>
      </c>
      <c r="B1929" s="19" t="s">
        <v>1300</v>
      </c>
      <c r="C1929" s="19" t="s">
        <v>865</v>
      </c>
      <c r="D1929" s="86" t="s">
        <v>1439</v>
      </c>
      <c r="E1929" s="19" t="s">
        <v>2569</v>
      </c>
      <c r="F1929" s="21"/>
      <c r="G1929" s="19" t="s">
        <v>155</v>
      </c>
      <c r="H1929" s="25" t="str">
        <f t="shared" si="230"/>
        <v>PB204</v>
      </c>
      <c r="I1929" s="25" t="str">
        <f t="shared" si="231"/>
        <v>Non-M</v>
      </c>
      <c r="J1929" s="87"/>
      <c r="K1929" s="76"/>
    </row>
    <row r="1930" spans="1:11" ht="41.25" customHeight="1">
      <c r="A1930" s="18" t="s">
        <v>2579</v>
      </c>
      <c r="B1930" s="19" t="s">
        <v>1300</v>
      </c>
      <c r="C1930" s="19" t="s">
        <v>865</v>
      </c>
      <c r="D1930" s="86" t="s">
        <v>1439</v>
      </c>
      <c r="E1930" s="19" t="s">
        <v>2569</v>
      </c>
      <c r="F1930" s="21"/>
      <c r="G1930" s="19" t="s">
        <v>120</v>
      </c>
      <c r="H1930" s="25" t="str">
        <f>IF(RIGHT(G1930,1)="M", LEFT(G1930,LEN(G1930)-1), G1930)</f>
        <v>JS124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2580</v>
      </c>
      <c r="B1931" s="19" t="s">
        <v>1300</v>
      </c>
      <c r="C1931" s="19" t="s">
        <v>865</v>
      </c>
      <c r="D1931" s="86" t="s">
        <v>1439</v>
      </c>
      <c r="E1931" s="19" t="s">
        <v>2569</v>
      </c>
      <c r="F1931" s="21"/>
      <c r="G1931" s="19" t="s">
        <v>1336</v>
      </c>
      <c r="H1931" s="25" t="str">
        <f>IF(RIGHT(G1931,1)="M", LEFT(G1931,LEN(G1931)-1), G1931)</f>
        <v>JS105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2581</v>
      </c>
      <c r="B1932" s="19" t="s">
        <v>1300</v>
      </c>
      <c r="C1932" s="19" t="s">
        <v>865</v>
      </c>
      <c r="D1932" s="86" t="s">
        <v>1439</v>
      </c>
      <c r="E1932" s="19" t="s">
        <v>2569</v>
      </c>
      <c r="F1932" s="21"/>
      <c r="G1932" s="19" t="s">
        <v>2582</v>
      </c>
      <c r="H1932" s="25" t="str">
        <f>IF(RIGHT(G1932,1)="M", LEFT(G1932,LEN(G1932)-1), G1932)</f>
        <v>VT700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2583</v>
      </c>
      <c r="B1933" s="19" t="s">
        <v>1300</v>
      </c>
      <c r="C1933" s="19" t="s">
        <v>865</v>
      </c>
      <c r="D1933" s="86" t="s">
        <v>1439</v>
      </c>
      <c r="E1933" s="19" t="s">
        <v>2569</v>
      </c>
      <c r="F1933" s="21"/>
      <c r="G1933" s="19" t="s">
        <v>71</v>
      </c>
      <c r="H1933" s="25" t="str">
        <f>IF(RIGHT(G1933,1)="M", LEFT(G1933,LEN(G1933)-1), G1933)</f>
        <v>HM500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2584</v>
      </c>
      <c r="B1934" s="19" t="s">
        <v>1300</v>
      </c>
      <c r="C1934" s="19" t="s">
        <v>865</v>
      </c>
      <c r="D1934" s="86" t="s">
        <v>1439</v>
      </c>
      <c r="E1934" s="19" t="s">
        <v>2585</v>
      </c>
      <c r="F1934" s="21"/>
      <c r="G1934" s="19" t="s">
        <v>61</v>
      </c>
      <c r="H1934" s="25" t="str">
        <f t="shared" ref="H1934:H1942" si="232">IF(RIGHT(G1934,1)="M", LEFT(G1934,LEN(G1934)-1), G1934)</f>
        <v>DC101</v>
      </c>
      <c r="I1934" s="25" t="str">
        <f t="shared" ref="I1934:I1942" si="233">IF(RIGHT(G1934,1)="M","M","Non-M")</f>
        <v>Non-M</v>
      </c>
      <c r="J1934" s="87"/>
      <c r="K1934" s="76"/>
    </row>
    <row r="1935" spans="1:11" ht="41.25" customHeight="1">
      <c r="A1935" s="18" t="s">
        <v>2586</v>
      </c>
      <c r="B1935" s="19" t="s">
        <v>1300</v>
      </c>
      <c r="C1935" s="19" t="s">
        <v>865</v>
      </c>
      <c r="D1935" s="86" t="s">
        <v>1439</v>
      </c>
      <c r="E1935" s="19" t="s">
        <v>2585</v>
      </c>
      <c r="F1935" s="21"/>
      <c r="G1935" s="19" t="s">
        <v>135</v>
      </c>
      <c r="H1935" s="25" t="str">
        <f t="shared" si="232"/>
        <v>DC200</v>
      </c>
      <c r="I1935" s="25" t="str">
        <f t="shared" si="233"/>
        <v>Non-M</v>
      </c>
      <c r="J1935" s="87"/>
      <c r="K1935" s="76"/>
    </row>
    <row r="1936" spans="1:11" ht="41.25" customHeight="1">
      <c r="A1936" s="18" t="s">
        <v>2587</v>
      </c>
      <c r="B1936" s="19" t="s">
        <v>1300</v>
      </c>
      <c r="C1936" s="19" t="s">
        <v>865</v>
      </c>
      <c r="D1936" s="86" t="s">
        <v>1439</v>
      </c>
      <c r="E1936" s="19" t="s">
        <v>2585</v>
      </c>
      <c r="F1936" s="21"/>
      <c r="G1936" s="19" t="s">
        <v>96</v>
      </c>
      <c r="H1936" s="25" t="str">
        <f t="shared" si="232"/>
        <v>DC300</v>
      </c>
      <c r="I1936" s="25" t="str">
        <f t="shared" si="233"/>
        <v>Non-M</v>
      </c>
      <c r="J1936" s="87"/>
      <c r="K1936" s="76"/>
    </row>
    <row r="1937" spans="1:11" ht="41.25" customHeight="1">
      <c r="A1937" s="18" t="s">
        <v>2588</v>
      </c>
      <c r="B1937" s="19" t="s">
        <v>1300</v>
      </c>
      <c r="C1937" s="19" t="s">
        <v>865</v>
      </c>
      <c r="D1937" s="86" t="s">
        <v>1439</v>
      </c>
      <c r="E1937" s="19" t="s">
        <v>2585</v>
      </c>
      <c r="F1937" s="21"/>
      <c r="G1937" s="19" t="s">
        <v>152</v>
      </c>
      <c r="H1937" s="25" t="str">
        <f t="shared" si="232"/>
        <v>DC400</v>
      </c>
      <c r="I1937" s="25" t="str">
        <f t="shared" si="233"/>
        <v>Non-M</v>
      </c>
      <c r="J1937" s="87"/>
      <c r="K1937" s="76"/>
    </row>
    <row r="1938" spans="1:11" ht="41.25" customHeight="1">
      <c r="A1938" s="18" t="s">
        <v>2589</v>
      </c>
      <c r="B1938" s="19" t="s">
        <v>1300</v>
      </c>
      <c r="C1938" s="19" t="s">
        <v>865</v>
      </c>
      <c r="D1938" s="86" t="s">
        <v>1439</v>
      </c>
      <c r="E1938" s="19" t="s">
        <v>2585</v>
      </c>
      <c r="F1938" s="21"/>
      <c r="G1938" s="19" t="s">
        <v>1861</v>
      </c>
      <c r="H1938" s="25" t="str">
        <f t="shared" si="232"/>
        <v>WB204</v>
      </c>
      <c r="I1938" s="25" t="str">
        <f t="shared" si="233"/>
        <v>Non-M</v>
      </c>
      <c r="J1938" s="87"/>
      <c r="K1938" s="76"/>
    </row>
    <row r="1939" spans="1:11" ht="41.25" customHeight="1">
      <c r="A1939" s="18" t="s">
        <v>2590</v>
      </c>
      <c r="B1939" s="19" t="s">
        <v>1300</v>
      </c>
      <c r="C1939" s="19" t="s">
        <v>865</v>
      </c>
      <c r="D1939" s="86" t="s">
        <v>1439</v>
      </c>
      <c r="E1939" s="19" t="s">
        <v>2585</v>
      </c>
      <c r="F1939" s="21"/>
      <c r="G1939" s="19" t="s">
        <v>567</v>
      </c>
      <c r="H1939" s="25" t="str">
        <f t="shared" si="232"/>
        <v>PK200</v>
      </c>
      <c r="I1939" s="25" t="str">
        <f t="shared" si="233"/>
        <v>Non-M</v>
      </c>
      <c r="J1939" s="87"/>
      <c r="K1939" s="76"/>
    </row>
    <row r="1940" spans="1:11" ht="41.25" customHeight="1">
      <c r="A1940" s="18" t="s">
        <v>2591</v>
      </c>
      <c r="B1940" s="19" t="s">
        <v>1300</v>
      </c>
      <c r="C1940" s="19" t="s">
        <v>865</v>
      </c>
      <c r="D1940" s="86" t="s">
        <v>1439</v>
      </c>
      <c r="E1940" s="19" t="s">
        <v>2585</v>
      </c>
      <c r="F1940" s="21"/>
      <c r="G1940" s="19" t="s">
        <v>2142</v>
      </c>
      <c r="H1940" s="25" t="str">
        <f t="shared" si="232"/>
        <v>PK111</v>
      </c>
      <c r="I1940" s="25" t="str">
        <f t="shared" si="233"/>
        <v>M</v>
      </c>
      <c r="J1940" s="87" t="s">
        <v>2576</v>
      </c>
      <c r="K1940" s="76"/>
    </row>
    <row r="1941" spans="1:11" ht="41.25" customHeight="1">
      <c r="A1941" s="18" t="s">
        <v>2592</v>
      </c>
      <c r="B1941" s="19" t="s">
        <v>1300</v>
      </c>
      <c r="C1941" s="19" t="s">
        <v>865</v>
      </c>
      <c r="D1941" s="86" t="s">
        <v>1439</v>
      </c>
      <c r="E1941" s="19" t="s">
        <v>2585</v>
      </c>
      <c r="F1941" s="21"/>
      <c r="G1941" s="19" t="s">
        <v>2257</v>
      </c>
      <c r="H1941" s="25" t="str">
        <f t="shared" si="232"/>
        <v>PB105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2593</v>
      </c>
      <c r="B1942" s="19" t="s">
        <v>1300</v>
      </c>
      <c r="C1942" s="19" t="s">
        <v>865</v>
      </c>
      <c r="D1942" s="86" t="s">
        <v>1439</v>
      </c>
      <c r="E1942" s="19" t="s">
        <v>2585</v>
      </c>
      <c r="F1942" s="21"/>
      <c r="G1942" s="19" t="s">
        <v>155</v>
      </c>
      <c r="H1942" s="25" t="str">
        <f t="shared" si="232"/>
        <v>PB204</v>
      </c>
      <c r="I1942" s="25" t="str">
        <f t="shared" si="233"/>
        <v>Non-M</v>
      </c>
      <c r="J1942" s="87"/>
      <c r="K1942" s="76"/>
    </row>
    <row r="1943" spans="1:11" ht="41.25" customHeight="1">
      <c r="A1943" s="18" t="s">
        <v>2594</v>
      </c>
      <c r="B1943" s="19" t="s">
        <v>1300</v>
      </c>
      <c r="C1943" s="19" t="s">
        <v>865</v>
      </c>
      <c r="D1943" s="86" t="s">
        <v>1439</v>
      </c>
      <c r="E1943" s="19" t="s">
        <v>2585</v>
      </c>
      <c r="F1943" s="21"/>
      <c r="G1943" s="19" t="s">
        <v>120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2595</v>
      </c>
      <c r="B1944" s="19" t="s">
        <v>1300</v>
      </c>
      <c r="C1944" s="19" t="s">
        <v>865</v>
      </c>
      <c r="D1944" s="86" t="s">
        <v>1439</v>
      </c>
      <c r="E1944" s="19" t="s">
        <v>2585</v>
      </c>
      <c r="F1944" s="21"/>
      <c r="G1944" s="19" t="s">
        <v>1336</v>
      </c>
      <c r="H1944" s="25" t="str">
        <f>IF(RIGHT(G1944,1)="M", LEFT(G1944,LEN(G1944)-1), G1944)</f>
        <v>JS105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2596</v>
      </c>
      <c r="B1945" s="19" t="s">
        <v>1300</v>
      </c>
      <c r="C1945" s="19" t="s">
        <v>865</v>
      </c>
      <c r="D1945" s="86" t="s">
        <v>1439</v>
      </c>
      <c r="E1945" s="19" t="s">
        <v>2585</v>
      </c>
      <c r="F1945" s="21"/>
      <c r="G1945" s="19" t="s">
        <v>2582</v>
      </c>
      <c r="H1945" s="25" t="str">
        <f>IF(RIGHT(G1945,1)="M", LEFT(G1945,LEN(G1945)-1), G1945)</f>
        <v>VT700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2597</v>
      </c>
      <c r="B1946" s="19" t="s">
        <v>1300</v>
      </c>
      <c r="C1946" s="19" t="s">
        <v>865</v>
      </c>
      <c r="D1946" s="86" t="s">
        <v>1439</v>
      </c>
      <c r="E1946" s="19" t="s">
        <v>2585</v>
      </c>
      <c r="F1946" s="21"/>
      <c r="G1946" s="19" t="s">
        <v>71</v>
      </c>
      <c r="H1946" s="25" t="str">
        <f>IF(RIGHT(G1946,1)="M", LEFT(G1946,LEN(G1946)-1), G1946)</f>
        <v>HM500</v>
      </c>
      <c r="I1946" s="25" t="str">
        <f>IF(RIGHT(G1946,1)="M","M","Non-M")</f>
        <v>Non-M</v>
      </c>
      <c r="J1946" s="87"/>
      <c r="K1946" s="76"/>
    </row>
    <row r="1947" spans="1:11" ht="41.25" customHeight="1">
      <c r="A1947" s="18" t="s">
        <v>2598</v>
      </c>
      <c r="B1947" s="19" t="s">
        <v>1300</v>
      </c>
      <c r="C1947" s="19" t="s">
        <v>1519</v>
      </c>
      <c r="D1947" s="86" t="s">
        <v>1439</v>
      </c>
      <c r="E1947" s="19" t="s">
        <v>2011</v>
      </c>
      <c r="F1947" s="21"/>
      <c r="G1947" s="19" t="s">
        <v>61</v>
      </c>
      <c r="H1947" s="25" t="str">
        <f t="shared" ref="H1947:H1952" si="234">IF(RIGHT(G1947,1)="M", LEFT(G1947,LEN(G1947)-1), G1947)</f>
        <v>DC101</v>
      </c>
      <c r="I1947" s="25" t="str">
        <f t="shared" ref="I1947:I1952" si="235">IF(RIGHT(G1947,1)="M","M","Non-M")</f>
        <v>Non-M</v>
      </c>
      <c r="J1947" s="87"/>
      <c r="K1947" s="76"/>
    </row>
    <row r="1948" spans="1:11" ht="41.25" customHeight="1">
      <c r="A1948" s="18" t="s">
        <v>2599</v>
      </c>
      <c r="B1948" s="19" t="s">
        <v>1300</v>
      </c>
      <c r="C1948" s="19" t="s">
        <v>1519</v>
      </c>
      <c r="D1948" s="86" t="s">
        <v>1439</v>
      </c>
      <c r="E1948" s="19" t="s">
        <v>2011</v>
      </c>
      <c r="F1948" s="21"/>
      <c r="G1948" s="19" t="s">
        <v>94</v>
      </c>
      <c r="H1948" s="25" t="str">
        <f t="shared" si="234"/>
        <v>DC202</v>
      </c>
      <c r="I1948" s="25" t="str">
        <f t="shared" si="235"/>
        <v>Non-M</v>
      </c>
      <c r="J1948" s="87"/>
      <c r="K1948" s="76"/>
    </row>
    <row r="1949" spans="1:11" ht="41.25" customHeight="1">
      <c r="A1949" s="18" t="s">
        <v>2600</v>
      </c>
      <c r="B1949" s="19" t="s">
        <v>1300</v>
      </c>
      <c r="C1949" s="19" t="s">
        <v>1519</v>
      </c>
      <c r="D1949" s="86" t="s">
        <v>1439</v>
      </c>
      <c r="E1949" s="19" t="s">
        <v>2011</v>
      </c>
      <c r="F1949" s="21"/>
      <c r="G1949" s="19" t="s">
        <v>2093</v>
      </c>
      <c r="H1949" s="25" t="str">
        <f t="shared" si="234"/>
        <v>JS302</v>
      </c>
      <c r="I1949" s="25" t="str">
        <f t="shared" si="235"/>
        <v>Non-M</v>
      </c>
      <c r="J1949" s="87"/>
      <c r="K1949" s="76"/>
    </row>
    <row r="1950" spans="1:11" ht="41.25" customHeight="1">
      <c r="A1950" s="18" t="s">
        <v>2601</v>
      </c>
      <c r="B1950" s="19" t="s">
        <v>1300</v>
      </c>
      <c r="C1950" s="19" t="s">
        <v>1519</v>
      </c>
      <c r="D1950" s="86" t="s">
        <v>1439</v>
      </c>
      <c r="E1950" s="19" t="s">
        <v>2011</v>
      </c>
      <c r="F1950" s="21"/>
      <c r="G1950" s="19" t="s">
        <v>2560</v>
      </c>
      <c r="H1950" s="25" t="str">
        <f>IF(RIGHT(G1950,1)="M", LEFT(G1950,LEN(G1950)-1), G1950)</f>
        <v>JS100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2602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1521</v>
      </c>
      <c r="H1951" s="25" t="str">
        <f t="shared" si="234"/>
        <v>WB211</v>
      </c>
      <c r="I1951" s="25" t="str">
        <f t="shared" si="235"/>
        <v>M</v>
      </c>
      <c r="J1951" s="87"/>
      <c r="K1951" s="76"/>
    </row>
    <row r="1952" spans="1:11" ht="41.25" customHeight="1">
      <c r="A1952" s="18" t="s">
        <v>2603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188</v>
      </c>
      <c r="H1952" s="25" t="str">
        <f t="shared" si="234"/>
        <v>PK301</v>
      </c>
      <c r="I1952" s="25" t="str">
        <f t="shared" si="235"/>
        <v>M</v>
      </c>
      <c r="J1952" s="87"/>
      <c r="K1952" s="76"/>
    </row>
    <row r="1953" spans="1:11" ht="41.25" customHeight="1">
      <c r="A1953" s="18" t="s">
        <v>2604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2605</v>
      </c>
      <c r="H1953" s="25" t="str">
        <f t="shared" ref="H1953:H1984" si="236">IF(RIGHT(G1953,1)="M", LEFT(G1953,LEN(G1953)-1), G1953)</f>
        <v>PB301</v>
      </c>
      <c r="I1953" s="25" t="str">
        <f t="shared" ref="I1953:I1984" si="237">IF(RIGHT(G1953,1)="M","M","Non-M")</f>
        <v>M</v>
      </c>
      <c r="J1953" s="87"/>
      <c r="K1953" s="76"/>
    </row>
    <row r="1954" spans="1:11" ht="41.25" customHeight="1">
      <c r="A1954" s="18" t="s">
        <v>2606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1336</v>
      </c>
      <c r="H1954" s="25" t="str">
        <f t="shared" si="236"/>
        <v>JS105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2607</v>
      </c>
      <c r="B1955" s="19" t="s">
        <v>1300</v>
      </c>
      <c r="C1955" s="19" t="s">
        <v>1519</v>
      </c>
      <c r="D1955" s="86" t="s">
        <v>1439</v>
      </c>
      <c r="E1955" s="19" t="s">
        <v>2011</v>
      </c>
      <c r="F1955" s="21"/>
      <c r="G1955" s="19" t="s">
        <v>2022</v>
      </c>
      <c r="H1955" s="25" t="str">
        <f t="shared" si="236"/>
        <v>HM406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2608</v>
      </c>
      <c r="B1956" s="19" t="s">
        <v>1300</v>
      </c>
      <c r="C1956" s="19" t="s">
        <v>202</v>
      </c>
      <c r="D1956" s="86" t="s">
        <v>1439</v>
      </c>
      <c r="E1956" s="19" t="s">
        <v>2609</v>
      </c>
      <c r="F1956" s="21"/>
      <c r="G1956" s="19" t="s">
        <v>876</v>
      </c>
      <c r="H1956" s="25" t="str">
        <f t="shared" si="236"/>
        <v>WB501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2610</v>
      </c>
      <c r="B1957" s="19" t="s">
        <v>1300</v>
      </c>
      <c r="C1957" s="19" t="s">
        <v>202</v>
      </c>
      <c r="D1957" s="86" t="s">
        <v>1439</v>
      </c>
      <c r="E1957" s="19" t="s">
        <v>2609</v>
      </c>
      <c r="F1957" s="21"/>
      <c r="G1957" s="19" t="s">
        <v>61</v>
      </c>
      <c r="H1957" s="25" t="str">
        <f t="shared" si="236"/>
        <v>DC101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2611</v>
      </c>
      <c r="B1958" s="19" t="s">
        <v>1300</v>
      </c>
      <c r="C1958" s="19" t="s">
        <v>202</v>
      </c>
      <c r="D1958" s="86" t="s">
        <v>1439</v>
      </c>
      <c r="E1958" s="19" t="s">
        <v>2609</v>
      </c>
      <c r="F1958" s="21"/>
      <c r="G1958" s="19" t="s">
        <v>94</v>
      </c>
      <c r="H1958" s="25" t="str">
        <f t="shared" si="236"/>
        <v>DC202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2612</v>
      </c>
      <c r="B1959" s="19" t="s">
        <v>1300</v>
      </c>
      <c r="C1959" s="19" t="s">
        <v>202</v>
      </c>
      <c r="D1959" s="86" t="s">
        <v>1439</v>
      </c>
      <c r="E1959" s="19" t="s">
        <v>2609</v>
      </c>
      <c r="F1959" s="21"/>
      <c r="G1959" s="19" t="s">
        <v>96</v>
      </c>
      <c r="H1959" s="25" t="str">
        <f t="shared" si="236"/>
        <v>DC300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2613</v>
      </c>
      <c r="B1960" s="19" t="s">
        <v>1300</v>
      </c>
      <c r="C1960" s="19" t="s">
        <v>202</v>
      </c>
      <c r="D1960" s="86" t="s">
        <v>1439</v>
      </c>
      <c r="E1960" s="19" t="s">
        <v>2609</v>
      </c>
      <c r="F1960" s="21"/>
      <c r="G1960" s="19" t="s">
        <v>152</v>
      </c>
      <c r="H1960" s="25" t="str">
        <f t="shared" si="236"/>
        <v>DC400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2614</v>
      </c>
      <c r="B1961" s="19" t="s">
        <v>1300</v>
      </c>
      <c r="C1961" s="19" t="s">
        <v>202</v>
      </c>
      <c r="D1961" s="86" t="s">
        <v>1439</v>
      </c>
      <c r="E1961" s="19" t="s">
        <v>2609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2615</v>
      </c>
      <c r="B1962" s="19" t="s">
        <v>1300</v>
      </c>
      <c r="C1962" s="19" t="s">
        <v>202</v>
      </c>
      <c r="D1962" s="86" t="s">
        <v>1439</v>
      </c>
      <c r="E1962" s="19" t="s">
        <v>2609</v>
      </c>
      <c r="F1962" s="21"/>
      <c r="G1962" s="19" t="s">
        <v>418</v>
      </c>
      <c r="H1962" s="25" t="str">
        <f t="shared" si="236"/>
        <v>GT205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2616</v>
      </c>
      <c r="B1963" s="19" t="s">
        <v>1300</v>
      </c>
      <c r="C1963" s="19" t="s">
        <v>202</v>
      </c>
      <c r="D1963" s="86" t="s">
        <v>1439</v>
      </c>
      <c r="E1963" s="19" t="s">
        <v>2609</v>
      </c>
      <c r="F1963" s="21"/>
      <c r="G1963" s="19" t="s">
        <v>1336</v>
      </c>
      <c r="H1963" s="25" t="str">
        <f t="shared" si="236"/>
        <v>JS105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2617</v>
      </c>
      <c r="B1964" s="19" t="s">
        <v>1300</v>
      </c>
      <c r="C1964" s="19" t="s">
        <v>202</v>
      </c>
      <c r="D1964" s="86" t="s">
        <v>1439</v>
      </c>
      <c r="E1964" s="19" t="s">
        <v>2609</v>
      </c>
      <c r="F1964" s="21"/>
      <c r="G1964" s="19" t="s">
        <v>99</v>
      </c>
      <c r="H1964" s="25" t="str">
        <f t="shared" si="236"/>
        <v>PK201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2618</v>
      </c>
      <c r="B1965" s="19" t="s">
        <v>1300</v>
      </c>
      <c r="C1965" s="19" t="s">
        <v>202</v>
      </c>
      <c r="D1965" s="86" t="s">
        <v>1439</v>
      </c>
      <c r="E1965" s="19" t="s">
        <v>2609</v>
      </c>
      <c r="F1965" s="21"/>
      <c r="G1965" s="19" t="s">
        <v>155</v>
      </c>
      <c r="H1965" s="25" t="str">
        <f t="shared" si="236"/>
        <v>PB204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2619</v>
      </c>
      <c r="B1966" s="19" t="s">
        <v>1300</v>
      </c>
      <c r="C1966" s="19" t="s">
        <v>202</v>
      </c>
      <c r="D1966" s="86" t="s">
        <v>1439</v>
      </c>
      <c r="E1966" s="19" t="s">
        <v>2609</v>
      </c>
      <c r="F1966" s="21"/>
      <c r="G1966" s="19" t="s">
        <v>2620</v>
      </c>
      <c r="H1966" s="25" t="str">
        <f t="shared" si="236"/>
        <v>VT702</v>
      </c>
      <c r="I1966" s="25" t="str">
        <f t="shared" si="237"/>
        <v>M</v>
      </c>
      <c r="J1966" s="87"/>
      <c r="K1966" s="76"/>
    </row>
    <row r="1967" spans="1:11" ht="41.25" customHeight="1">
      <c r="A1967" s="18" t="s">
        <v>2621</v>
      </c>
      <c r="B1967" s="19" t="s">
        <v>1300</v>
      </c>
      <c r="C1967" s="19" t="s">
        <v>202</v>
      </c>
      <c r="D1967" s="86" t="s">
        <v>1439</v>
      </c>
      <c r="E1967" s="19" t="s">
        <v>2609</v>
      </c>
      <c r="F1967" s="21"/>
      <c r="G1967" s="19" t="s">
        <v>190</v>
      </c>
      <c r="H1967" s="25" t="str">
        <f t="shared" si="236"/>
        <v>HM402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2622</v>
      </c>
      <c r="B1968" s="19" t="s">
        <v>1300</v>
      </c>
      <c r="C1968" s="19" t="s">
        <v>865</v>
      </c>
      <c r="D1968" s="86" t="s">
        <v>1439</v>
      </c>
      <c r="E1968" s="19" t="s">
        <v>2623</v>
      </c>
      <c r="F1968" s="21"/>
      <c r="G1968" s="19" t="s">
        <v>1240</v>
      </c>
      <c r="H1968" s="25" t="str">
        <f t="shared" si="236"/>
        <v>WB504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2624</v>
      </c>
      <c r="B1969" s="19" t="s">
        <v>1300</v>
      </c>
      <c r="C1969" s="19" t="s">
        <v>865</v>
      </c>
      <c r="D1969" s="86" t="s">
        <v>1439</v>
      </c>
      <c r="E1969" s="19" t="s">
        <v>2623</v>
      </c>
      <c r="F1969" s="21"/>
      <c r="G1969" s="19" t="s">
        <v>61</v>
      </c>
      <c r="H1969" s="25" t="str">
        <f t="shared" si="236"/>
        <v>DC101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2625</v>
      </c>
      <c r="B1970" s="19" t="s">
        <v>1300</v>
      </c>
      <c r="C1970" s="19" t="s">
        <v>865</v>
      </c>
      <c r="D1970" s="86" t="s">
        <v>1439</v>
      </c>
      <c r="E1970" s="19" t="s">
        <v>2623</v>
      </c>
      <c r="F1970" s="21"/>
      <c r="G1970" s="19" t="s">
        <v>135</v>
      </c>
      <c r="H1970" s="25" t="str">
        <f t="shared" si="236"/>
        <v>DC200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2626</v>
      </c>
      <c r="B1971" s="19" t="s">
        <v>1300</v>
      </c>
      <c r="C1971" s="19" t="s">
        <v>865</v>
      </c>
      <c r="D1971" s="86" t="s">
        <v>1439</v>
      </c>
      <c r="E1971" s="19" t="s">
        <v>2623</v>
      </c>
      <c r="F1971" s="21"/>
      <c r="G1971" s="19" t="s">
        <v>96</v>
      </c>
      <c r="H1971" s="25" t="str">
        <f t="shared" si="236"/>
        <v>DC300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2627</v>
      </c>
      <c r="B1972" s="19" t="s">
        <v>1300</v>
      </c>
      <c r="C1972" s="19" t="s">
        <v>865</v>
      </c>
      <c r="D1972" s="86" t="s">
        <v>1439</v>
      </c>
      <c r="E1972" s="19" t="s">
        <v>2623</v>
      </c>
      <c r="F1972" s="21"/>
      <c r="G1972" s="19" t="s">
        <v>152</v>
      </c>
      <c r="H1972" s="25" t="str">
        <f t="shared" si="236"/>
        <v>DC400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2628</v>
      </c>
      <c r="B1973" s="19" t="s">
        <v>1300</v>
      </c>
      <c r="C1973" s="19" t="s">
        <v>865</v>
      </c>
      <c r="D1973" s="86" t="s">
        <v>1439</v>
      </c>
      <c r="E1973" s="19" t="s">
        <v>2623</v>
      </c>
      <c r="F1973" s="21"/>
      <c r="G1973" s="19" t="s">
        <v>734</v>
      </c>
      <c r="H1973" s="25" t="str">
        <f t="shared" si="236"/>
        <v>PK214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2629</v>
      </c>
      <c r="B1974" s="19" t="s">
        <v>1300</v>
      </c>
      <c r="C1974" s="19" t="s">
        <v>865</v>
      </c>
      <c r="D1974" s="86" t="s">
        <v>1439</v>
      </c>
      <c r="E1974" s="19" t="s">
        <v>2623</v>
      </c>
      <c r="F1974" s="21"/>
      <c r="G1974" s="19" t="s">
        <v>188</v>
      </c>
      <c r="H1974" s="25" t="str">
        <f t="shared" si="236"/>
        <v>PK301</v>
      </c>
      <c r="I1974" s="25" t="str">
        <f t="shared" si="237"/>
        <v>M</v>
      </c>
      <c r="J1974" s="87"/>
      <c r="K1974" s="76"/>
    </row>
    <row r="1975" spans="1:11" ht="41.25" customHeight="1">
      <c r="A1975" s="18" t="s">
        <v>2630</v>
      </c>
      <c r="B1975" s="19" t="s">
        <v>1300</v>
      </c>
      <c r="C1975" s="19" t="s">
        <v>865</v>
      </c>
      <c r="D1975" s="86" t="s">
        <v>1439</v>
      </c>
      <c r="E1975" s="19" t="s">
        <v>2623</v>
      </c>
      <c r="F1975" s="21"/>
      <c r="G1975" s="19" t="s">
        <v>155</v>
      </c>
      <c r="H1975" s="25" t="str">
        <f t="shared" si="236"/>
        <v>PB204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2631</v>
      </c>
      <c r="B1976" s="19" t="s">
        <v>1300</v>
      </c>
      <c r="C1976" s="19" t="s">
        <v>865</v>
      </c>
      <c r="D1976" s="86" t="s">
        <v>1439</v>
      </c>
      <c r="E1976" s="19" t="s">
        <v>2623</v>
      </c>
      <c r="F1976" s="21"/>
      <c r="G1976" s="19" t="s">
        <v>1390</v>
      </c>
      <c r="H1976" s="25" t="str">
        <f t="shared" si="236"/>
        <v>JS121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2632</v>
      </c>
      <c r="B1977" s="19" t="s">
        <v>1300</v>
      </c>
      <c r="C1977" s="19" t="s">
        <v>865</v>
      </c>
      <c r="D1977" s="86" t="s">
        <v>1439</v>
      </c>
      <c r="E1977" s="19" t="s">
        <v>2623</v>
      </c>
      <c r="F1977" s="21"/>
      <c r="G1977" s="19" t="s">
        <v>1336</v>
      </c>
      <c r="H1977" s="25" t="str">
        <f t="shared" si="236"/>
        <v>JS105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2633</v>
      </c>
      <c r="B1978" s="19" t="s">
        <v>1300</v>
      </c>
      <c r="C1978" s="19" t="s">
        <v>865</v>
      </c>
      <c r="D1978" s="86" t="s">
        <v>1439</v>
      </c>
      <c r="E1978" s="19" t="s">
        <v>2623</v>
      </c>
      <c r="F1978" s="21"/>
      <c r="G1978" s="19" t="s">
        <v>1624</v>
      </c>
      <c r="H1978" s="25" t="str">
        <f t="shared" si="236"/>
        <v>HM803</v>
      </c>
      <c r="I1978" s="25" t="str">
        <f t="shared" si="237"/>
        <v>M</v>
      </c>
      <c r="J1978" s="87"/>
      <c r="K1978" s="76"/>
    </row>
    <row r="1979" spans="1:11" ht="41.25" customHeight="1">
      <c r="A1979" s="18" t="s">
        <v>2634</v>
      </c>
      <c r="B1979" s="19" t="s">
        <v>1300</v>
      </c>
      <c r="C1979" s="19" t="s">
        <v>865</v>
      </c>
      <c r="D1979" s="86" t="s">
        <v>1439</v>
      </c>
      <c r="E1979" s="19" t="s">
        <v>2623</v>
      </c>
      <c r="F1979" s="21"/>
      <c r="G1979" s="19" t="s">
        <v>71</v>
      </c>
      <c r="H1979" s="25" t="str">
        <f t="shared" si="236"/>
        <v>HM500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2635</v>
      </c>
      <c r="B1980" s="19" t="s">
        <v>1300</v>
      </c>
      <c r="C1980" s="19" t="s">
        <v>1519</v>
      </c>
      <c r="D1980" s="86" t="s">
        <v>1439</v>
      </c>
      <c r="E1980" s="19" t="s">
        <v>2636</v>
      </c>
      <c r="F1980" s="21"/>
      <c r="G1980" s="19" t="s">
        <v>194</v>
      </c>
      <c r="H1980" s="25" t="str">
        <f t="shared" si="236"/>
        <v>WB208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2637</v>
      </c>
      <c r="B1981" s="19" t="s">
        <v>1300</v>
      </c>
      <c r="C1981" s="19" t="s">
        <v>1519</v>
      </c>
      <c r="D1981" s="86" t="s">
        <v>1439</v>
      </c>
      <c r="E1981" s="19" t="s">
        <v>2636</v>
      </c>
      <c r="F1981" s="21"/>
      <c r="G1981" s="19" t="s">
        <v>61</v>
      </c>
      <c r="H1981" s="25" t="str">
        <f t="shared" si="236"/>
        <v>DC101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2638</v>
      </c>
      <c r="B1982" s="19" t="s">
        <v>1300</v>
      </c>
      <c r="C1982" s="19" t="s">
        <v>1519</v>
      </c>
      <c r="D1982" s="86" t="s">
        <v>1439</v>
      </c>
      <c r="E1982" s="19" t="s">
        <v>2636</v>
      </c>
      <c r="F1982" s="21"/>
      <c r="G1982" s="19" t="s">
        <v>94</v>
      </c>
      <c r="H1982" s="25" t="str">
        <f t="shared" si="236"/>
        <v>DC202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2639</v>
      </c>
      <c r="B1983" s="19" t="s">
        <v>1300</v>
      </c>
      <c r="C1983" s="19" t="s">
        <v>1519</v>
      </c>
      <c r="D1983" s="86" t="s">
        <v>1439</v>
      </c>
      <c r="E1983" s="19" t="s">
        <v>2636</v>
      </c>
      <c r="F1983" s="21"/>
      <c r="G1983" s="19" t="s">
        <v>2093</v>
      </c>
      <c r="H1983" s="25" t="str">
        <f t="shared" si="236"/>
        <v>JS302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2640</v>
      </c>
      <c r="B1984" s="19" t="s">
        <v>1300</v>
      </c>
      <c r="C1984" s="19" t="s">
        <v>1519</v>
      </c>
      <c r="D1984" s="86" t="s">
        <v>1439</v>
      </c>
      <c r="E1984" s="19" t="s">
        <v>2636</v>
      </c>
      <c r="F1984" s="21"/>
      <c r="G1984" s="19" t="s">
        <v>2560</v>
      </c>
      <c r="H1984" s="25" t="str">
        <f t="shared" si="236"/>
        <v>JS100</v>
      </c>
      <c r="I1984" s="25" t="str">
        <f t="shared" si="237"/>
        <v>Non-M</v>
      </c>
      <c r="J1984" s="87"/>
      <c r="K1984" s="76"/>
    </row>
    <row r="1985" spans="1:12" ht="41.25" customHeight="1">
      <c r="A1985" s="18" t="s">
        <v>2641</v>
      </c>
      <c r="B1985" s="19" t="s">
        <v>1300</v>
      </c>
      <c r="C1985" s="19" t="s">
        <v>1519</v>
      </c>
      <c r="D1985" s="86" t="s">
        <v>1439</v>
      </c>
      <c r="E1985" s="19" t="s">
        <v>2636</v>
      </c>
      <c r="F1985" s="21"/>
      <c r="G1985" s="19" t="s">
        <v>1390</v>
      </c>
      <c r="H1985" s="25" t="str">
        <f t="shared" ref="H1985:H2016" si="238">IF(RIGHT(G1985,1)="M", LEFT(G1985,LEN(G1985)-1), G1985)</f>
        <v>JS121</v>
      </c>
      <c r="I1985" s="25" t="str">
        <f t="shared" ref="I1985:I2002" si="239">IF(RIGHT(G1985,1)="M","M","Non-M")</f>
        <v>Non-M</v>
      </c>
      <c r="J1985" s="87" t="s">
        <v>2642</v>
      </c>
      <c r="K1985" s="76"/>
    </row>
    <row r="1986" spans="1:12" ht="41.25" customHeight="1">
      <c r="A1986" s="18" t="s">
        <v>2643</v>
      </c>
      <c r="B1986" s="19" t="s">
        <v>1300</v>
      </c>
      <c r="C1986" s="19" t="s">
        <v>1519</v>
      </c>
      <c r="D1986" s="86" t="s">
        <v>1439</v>
      </c>
      <c r="E1986" s="19" t="s">
        <v>2636</v>
      </c>
      <c r="F1986" s="21"/>
      <c r="G1986" s="19" t="s">
        <v>1336</v>
      </c>
      <c r="H1986" s="25" t="str">
        <f t="shared" si="238"/>
        <v>JS105</v>
      </c>
      <c r="I1986" s="25" t="str">
        <f t="shared" si="239"/>
        <v>Non-M</v>
      </c>
      <c r="J1986" s="87"/>
      <c r="K1986" s="76"/>
    </row>
    <row r="1987" spans="1:12" ht="41.25" customHeight="1">
      <c r="A1987" s="18" t="s">
        <v>2644</v>
      </c>
      <c r="B1987" s="19" t="s">
        <v>1300</v>
      </c>
      <c r="C1987" s="19" t="s">
        <v>1519</v>
      </c>
      <c r="D1987" s="86" t="s">
        <v>1439</v>
      </c>
      <c r="E1987" s="19" t="s">
        <v>2636</v>
      </c>
      <c r="F1987" s="21"/>
      <c r="G1987" s="19" t="s">
        <v>188</v>
      </c>
      <c r="H1987" s="25" t="str">
        <f t="shared" si="238"/>
        <v>PK301</v>
      </c>
      <c r="I1987" s="25" t="str">
        <f t="shared" si="239"/>
        <v>M</v>
      </c>
      <c r="J1987" s="87"/>
      <c r="K1987" s="76"/>
    </row>
    <row r="1988" spans="1:12" ht="41.25" customHeight="1">
      <c r="A1988" s="18" t="s">
        <v>2645</v>
      </c>
      <c r="B1988" s="19" t="s">
        <v>1300</v>
      </c>
      <c r="C1988" s="19" t="s">
        <v>1519</v>
      </c>
      <c r="D1988" s="86" t="s">
        <v>1439</v>
      </c>
      <c r="E1988" s="19" t="s">
        <v>2636</v>
      </c>
      <c r="F1988" s="21"/>
      <c r="G1988" s="19" t="s">
        <v>2605</v>
      </c>
      <c r="H1988" s="25" t="str">
        <f t="shared" si="238"/>
        <v>PB301</v>
      </c>
      <c r="I1988" s="25" t="str">
        <f t="shared" si="239"/>
        <v>M</v>
      </c>
      <c r="J1988" s="87"/>
      <c r="K1988" s="76"/>
    </row>
    <row r="1989" spans="1:12" ht="41.25" customHeight="1">
      <c r="A1989" s="18" t="s">
        <v>2646</v>
      </c>
      <c r="B1989" s="19" t="s">
        <v>1300</v>
      </c>
      <c r="C1989" s="19" t="s">
        <v>1519</v>
      </c>
      <c r="D1989" s="86" t="s">
        <v>1439</v>
      </c>
      <c r="E1989" s="19" t="s">
        <v>2636</v>
      </c>
      <c r="F1989" s="21"/>
      <c r="G1989" s="19" t="s">
        <v>190</v>
      </c>
      <c r="H1989" s="25" t="str">
        <f t="shared" si="238"/>
        <v>HM402</v>
      </c>
      <c r="I1989" s="25" t="str">
        <f t="shared" si="239"/>
        <v>Non-M</v>
      </c>
      <c r="J1989" s="87"/>
      <c r="K1989" s="76"/>
    </row>
    <row r="1990" spans="1:12" ht="41.25" customHeight="1">
      <c r="A1990" s="18" t="s">
        <v>2647</v>
      </c>
      <c r="B1990" s="19" t="s">
        <v>1300</v>
      </c>
      <c r="C1990" s="19" t="s">
        <v>1519</v>
      </c>
      <c r="D1990" s="86" t="s">
        <v>1439</v>
      </c>
      <c r="E1990" s="19" t="s">
        <v>2648</v>
      </c>
      <c r="F1990" s="21"/>
      <c r="G1990" s="19" t="s">
        <v>194</v>
      </c>
      <c r="H1990" s="25" t="str">
        <f t="shared" si="238"/>
        <v>WB208</v>
      </c>
      <c r="I1990" s="25" t="str">
        <f t="shared" si="239"/>
        <v>Non-M</v>
      </c>
      <c r="J1990" s="87"/>
      <c r="K1990" s="76"/>
    </row>
    <row r="1991" spans="1:12" ht="41.25" customHeight="1">
      <c r="A1991" s="18" t="s">
        <v>2649</v>
      </c>
      <c r="B1991" s="19" t="s">
        <v>1300</v>
      </c>
      <c r="C1991" s="19" t="s">
        <v>1519</v>
      </c>
      <c r="D1991" s="86" t="s">
        <v>1439</v>
      </c>
      <c r="E1991" s="19" t="s">
        <v>2648</v>
      </c>
      <c r="F1991" s="21"/>
      <c r="G1991" s="19" t="s">
        <v>61</v>
      </c>
      <c r="H1991" s="25" t="str">
        <f t="shared" si="238"/>
        <v>DC101</v>
      </c>
      <c r="I1991" s="25" t="str">
        <f t="shared" si="239"/>
        <v>Non-M</v>
      </c>
      <c r="J1991" s="87"/>
      <c r="K1991" s="76"/>
    </row>
    <row r="1992" spans="1:12" ht="41.25" customHeight="1">
      <c r="A1992" s="18" t="s">
        <v>2650</v>
      </c>
      <c r="B1992" s="19" t="s">
        <v>1300</v>
      </c>
      <c r="C1992" s="19" t="s">
        <v>1519</v>
      </c>
      <c r="D1992" s="86" t="s">
        <v>1439</v>
      </c>
      <c r="E1992" s="19" t="s">
        <v>2648</v>
      </c>
      <c r="F1992" s="21"/>
      <c r="G1992" s="19" t="s">
        <v>94</v>
      </c>
      <c r="H1992" s="25" t="str">
        <f t="shared" si="238"/>
        <v>DC202</v>
      </c>
      <c r="I1992" s="25" t="str">
        <f t="shared" si="239"/>
        <v>Non-M</v>
      </c>
      <c r="J1992" s="87"/>
      <c r="K1992" s="76"/>
    </row>
    <row r="1993" spans="1:12" ht="41.25" customHeight="1">
      <c r="A1993" s="18" t="s">
        <v>2651</v>
      </c>
      <c r="B1993" s="19" t="s">
        <v>1300</v>
      </c>
      <c r="C1993" s="19" t="s">
        <v>1519</v>
      </c>
      <c r="D1993" s="86" t="s">
        <v>1439</v>
      </c>
      <c r="E1993" s="19" t="s">
        <v>2648</v>
      </c>
      <c r="F1993" s="21"/>
      <c r="G1993" s="19" t="s">
        <v>197</v>
      </c>
      <c r="H1993" s="25" t="str">
        <f t="shared" si="238"/>
        <v>JS207</v>
      </c>
      <c r="I1993" s="25" t="str">
        <f t="shared" si="239"/>
        <v>Non-M</v>
      </c>
      <c r="J1993" s="87"/>
      <c r="K1993" s="76"/>
    </row>
    <row r="1994" spans="1:12" ht="41.25" customHeight="1">
      <c r="A1994" s="18" t="s">
        <v>2652</v>
      </c>
      <c r="B1994" s="19" t="s">
        <v>1300</v>
      </c>
      <c r="C1994" s="19" t="s">
        <v>1519</v>
      </c>
      <c r="D1994" s="86" t="s">
        <v>1439</v>
      </c>
      <c r="E1994" s="19" t="s">
        <v>2648</v>
      </c>
      <c r="F1994" s="21"/>
      <c r="G1994" s="19" t="s">
        <v>1390</v>
      </c>
      <c r="H1994" s="25" t="str">
        <f t="shared" si="238"/>
        <v>JS121</v>
      </c>
      <c r="I1994" s="25" t="str">
        <f t="shared" si="239"/>
        <v>Non-M</v>
      </c>
      <c r="J1994" s="87" t="s">
        <v>2653</v>
      </c>
      <c r="K1994" s="76"/>
    </row>
    <row r="1995" spans="1:12" ht="41.25" customHeight="1">
      <c r="A1995" s="18" t="s">
        <v>2654</v>
      </c>
      <c r="B1995" s="19" t="s">
        <v>1300</v>
      </c>
      <c r="C1995" s="19" t="s">
        <v>1519</v>
      </c>
      <c r="D1995" s="86" t="s">
        <v>1439</v>
      </c>
      <c r="E1995" s="19" t="s">
        <v>2648</v>
      </c>
      <c r="F1995" s="21"/>
      <c r="G1995" s="19" t="s">
        <v>1336</v>
      </c>
      <c r="H1995" s="25" t="str">
        <f t="shared" si="238"/>
        <v>JS105</v>
      </c>
      <c r="I1995" s="25" t="str">
        <f t="shared" si="239"/>
        <v>Non-M</v>
      </c>
      <c r="J1995" s="87"/>
      <c r="K1995" s="76"/>
    </row>
    <row r="1996" spans="1:12" ht="41.25" customHeight="1">
      <c r="A1996" s="18" t="s">
        <v>2655</v>
      </c>
      <c r="B1996" s="19" t="s">
        <v>1300</v>
      </c>
      <c r="C1996" s="19" t="s">
        <v>1519</v>
      </c>
      <c r="D1996" s="86" t="s">
        <v>1439</v>
      </c>
      <c r="E1996" s="19" t="s">
        <v>2648</v>
      </c>
      <c r="F1996" s="21"/>
      <c r="G1996" s="19" t="s">
        <v>188</v>
      </c>
      <c r="H1996" s="25" t="str">
        <f t="shared" si="238"/>
        <v>PK301</v>
      </c>
      <c r="I1996" s="25" t="str">
        <f t="shared" si="239"/>
        <v>M</v>
      </c>
      <c r="J1996" s="87"/>
      <c r="K1996" s="76"/>
    </row>
    <row r="1997" spans="1:12" ht="41.25" customHeight="1">
      <c r="A1997" s="18" t="s">
        <v>2656</v>
      </c>
      <c r="B1997" s="19" t="s">
        <v>1300</v>
      </c>
      <c r="C1997" s="19" t="s">
        <v>1519</v>
      </c>
      <c r="D1997" s="86" t="s">
        <v>1439</v>
      </c>
      <c r="E1997" s="19" t="s">
        <v>2648</v>
      </c>
      <c r="F1997" s="21"/>
      <c r="G1997" s="19" t="s">
        <v>2605</v>
      </c>
      <c r="H1997" s="25" t="str">
        <f t="shared" si="238"/>
        <v>PB301</v>
      </c>
      <c r="I1997" s="25" t="str">
        <f t="shared" si="239"/>
        <v>M</v>
      </c>
      <c r="J1997" s="87"/>
      <c r="K1997" s="76"/>
      <c r="L1997" s="100"/>
    </row>
    <row r="1998" spans="1:12" ht="41.25" customHeight="1">
      <c r="A1998" s="18" t="s">
        <v>2657</v>
      </c>
      <c r="B1998" s="19" t="s">
        <v>1300</v>
      </c>
      <c r="C1998" s="19" t="s">
        <v>1519</v>
      </c>
      <c r="D1998" s="86" t="s">
        <v>1439</v>
      </c>
      <c r="E1998" s="19" t="s">
        <v>2648</v>
      </c>
      <c r="F1998" s="21"/>
      <c r="G1998" s="19" t="s">
        <v>882</v>
      </c>
      <c r="H1998" s="25" t="str">
        <f t="shared" si="238"/>
        <v>VT302</v>
      </c>
      <c r="I1998" s="25" t="str">
        <f t="shared" si="239"/>
        <v>M</v>
      </c>
      <c r="J1998" s="87"/>
      <c r="K1998" s="76"/>
      <c r="L1998" s="100"/>
    </row>
    <row r="1999" spans="1:12" ht="41.25" customHeight="1">
      <c r="A1999" s="18" t="s">
        <v>2658</v>
      </c>
      <c r="B1999" s="19" t="s">
        <v>1300</v>
      </c>
      <c r="C1999" s="19" t="s">
        <v>1519</v>
      </c>
      <c r="D1999" s="86" t="s">
        <v>1439</v>
      </c>
      <c r="E1999" s="19" t="s">
        <v>2648</v>
      </c>
      <c r="F1999" s="21"/>
      <c r="G1999" s="19" t="s">
        <v>190</v>
      </c>
      <c r="H1999" s="25" t="str">
        <f t="shared" si="238"/>
        <v>HM402</v>
      </c>
      <c r="I1999" s="25" t="str">
        <f t="shared" si="239"/>
        <v>Non-M</v>
      </c>
      <c r="J1999" s="87"/>
      <c r="K1999" s="76"/>
      <c r="L1999" s="100"/>
    </row>
    <row r="2000" spans="1:12" ht="41.25" customHeight="1">
      <c r="A2000" s="18" t="s">
        <v>2659</v>
      </c>
      <c r="B2000" s="19" t="s">
        <v>1300</v>
      </c>
      <c r="C2000" s="19" t="s">
        <v>865</v>
      </c>
      <c r="D2000" s="86" t="s">
        <v>1439</v>
      </c>
      <c r="E2000" s="19" t="s">
        <v>2660</v>
      </c>
      <c r="F2000" s="21"/>
      <c r="G2000" s="19" t="s">
        <v>465</v>
      </c>
      <c r="H2000" s="25" t="str">
        <f t="shared" si="238"/>
        <v>CL210</v>
      </c>
      <c r="I2000" s="25" t="str">
        <f t="shared" si="239"/>
        <v>M</v>
      </c>
      <c r="J2000" s="87" t="s">
        <v>2661</v>
      </c>
      <c r="K2000" s="76"/>
      <c r="L2000" s="100"/>
    </row>
    <row r="2001" spans="1:12" ht="41.25" customHeight="1">
      <c r="A2001" s="18" t="s">
        <v>2662</v>
      </c>
      <c r="B2001" s="19" t="s">
        <v>1300</v>
      </c>
      <c r="C2001" s="19" t="s">
        <v>865</v>
      </c>
      <c r="D2001" s="86" t="s">
        <v>1439</v>
      </c>
      <c r="E2001" s="19" t="s">
        <v>2660</v>
      </c>
      <c r="F2001" s="21"/>
      <c r="G2001" s="19" t="s">
        <v>469</v>
      </c>
      <c r="H2001" s="25" t="str">
        <f t="shared" si="238"/>
        <v>LP100</v>
      </c>
      <c r="I2001" s="25" t="str">
        <f t="shared" si="239"/>
        <v>Non-M</v>
      </c>
      <c r="J2001" s="87"/>
      <c r="K2001" s="76"/>
      <c r="L2001" s="100"/>
    </row>
    <row r="2002" spans="1:12" ht="41.25" customHeight="1">
      <c r="A2002" s="18" t="s">
        <v>2663</v>
      </c>
      <c r="B2002" s="19" t="s">
        <v>1300</v>
      </c>
      <c r="C2002" s="19" t="s">
        <v>865</v>
      </c>
      <c r="D2002" s="86" t="s">
        <v>1439</v>
      </c>
      <c r="E2002" s="19" t="s">
        <v>2660</v>
      </c>
      <c r="F2002" s="21"/>
      <c r="G2002" s="19" t="s">
        <v>1183</v>
      </c>
      <c r="H2002" s="25" t="str">
        <f t="shared" si="238"/>
        <v>JS105</v>
      </c>
      <c r="I2002" s="25" t="str">
        <f t="shared" si="239"/>
        <v>M</v>
      </c>
      <c r="J2002" s="87" t="s">
        <v>1282</v>
      </c>
      <c r="K2002" s="76"/>
      <c r="L2002" s="100"/>
    </row>
    <row r="2003" spans="1:12" ht="41.25" customHeight="1">
      <c r="A2003" s="18" t="s">
        <v>2664</v>
      </c>
      <c r="B2003" s="19" t="s">
        <v>1300</v>
      </c>
      <c r="C2003" s="19" t="s">
        <v>865</v>
      </c>
      <c r="D2003" s="86" t="s">
        <v>1439</v>
      </c>
      <c r="E2003" s="19" t="s">
        <v>2660</v>
      </c>
      <c r="F2003" s="21"/>
      <c r="G2003" s="19" t="s">
        <v>1516</v>
      </c>
      <c r="H2003" s="25" t="str">
        <f t="shared" ref="H2003:H2004" si="240">IF(RIGHT(G2003,1)="M", LEFT(G2003,LEN(G2003)-1), G2003)</f>
        <v>JS124</v>
      </c>
      <c r="I2003" s="25" t="str">
        <f t="shared" ref="I2003:I2004" si="241">IF(RIGHT(G2003,1)="M","M","Non-M")</f>
        <v>M</v>
      </c>
      <c r="J2003" s="87" t="s">
        <v>2665</v>
      </c>
      <c r="K2003" s="76"/>
      <c r="L2003" s="100"/>
    </row>
    <row r="2004" spans="1:12" ht="41.25" customHeight="1">
      <c r="A2004" s="18" t="s">
        <v>2666</v>
      </c>
      <c r="B2004" s="19" t="s">
        <v>1300</v>
      </c>
      <c r="C2004" s="19" t="s">
        <v>865</v>
      </c>
      <c r="D2004" s="86" t="s">
        <v>1439</v>
      </c>
      <c r="E2004" s="19" t="s">
        <v>2660</v>
      </c>
      <c r="F2004" s="21"/>
      <c r="G2004" s="19" t="s">
        <v>80</v>
      </c>
      <c r="H2004" s="25" t="str">
        <f t="shared" si="240"/>
        <v>PK100</v>
      </c>
      <c r="I2004" s="25" t="str">
        <f t="shared" si="241"/>
        <v>M</v>
      </c>
      <c r="J2004" s="87" t="s">
        <v>2667</v>
      </c>
      <c r="K2004" s="76"/>
      <c r="L2004" s="100"/>
    </row>
    <row r="2005" spans="1:12" ht="41.25" customHeight="1">
      <c r="A2005" s="18" t="s">
        <v>2668</v>
      </c>
      <c r="B2005" s="19" t="s">
        <v>1300</v>
      </c>
      <c r="C2005" s="19" t="s">
        <v>865</v>
      </c>
      <c r="D2005" s="86" t="s">
        <v>1439</v>
      </c>
      <c r="E2005" s="19" t="s">
        <v>2660</v>
      </c>
      <c r="F2005" s="21"/>
      <c r="G2005" s="19" t="s">
        <v>224</v>
      </c>
      <c r="H2005" s="25" t="str">
        <f t="shared" ref="H2005:H2010" si="242">IF(RIGHT(G2005,1)="M", LEFT(G2005,LEN(G2005)-1), G2005)</f>
        <v>PB201</v>
      </c>
      <c r="I2005" s="25" t="str">
        <f t="shared" ref="I2005:I2010" si="243">IF(RIGHT(G2005,1)="M","M","Non-M")</f>
        <v>Non-M</v>
      </c>
      <c r="J2005" s="87"/>
      <c r="K2005" s="76"/>
      <c r="L2005" s="100"/>
    </row>
    <row r="2006" spans="1:12" ht="41.25" customHeight="1">
      <c r="A2006" s="18" t="s">
        <v>2669</v>
      </c>
      <c r="B2006" s="19" t="s">
        <v>1300</v>
      </c>
      <c r="C2006" s="19" t="s">
        <v>865</v>
      </c>
      <c r="D2006" s="86" t="s">
        <v>1439</v>
      </c>
      <c r="E2006" s="19" t="s">
        <v>2660</v>
      </c>
      <c r="F2006" s="21"/>
      <c r="G2006" s="19" t="s">
        <v>724</v>
      </c>
      <c r="H2006" s="25" t="str">
        <f t="shared" si="242"/>
        <v>HM512</v>
      </c>
      <c r="I2006" s="25" t="str">
        <f t="shared" si="243"/>
        <v>Non-M</v>
      </c>
      <c r="J2006" s="87"/>
      <c r="K2006" s="76"/>
      <c r="L2006" s="100"/>
    </row>
    <row r="2007" spans="1:12" ht="41.25" customHeight="1">
      <c r="A2007" s="18" t="s">
        <v>2670</v>
      </c>
      <c r="B2007" s="19" t="s">
        <v>1300</v>
      </c>
      <c r="C2007" s="19" t="s">
        <v>865</v>
      </c>
      <c r="D2007" s="86" t="s">
        <v>1439</v>
      </c>
      <c r="E2007" s="19" t="s">
        <v>2660</v>
      </c>
      <c r="F2007" s="21"/>
      <c r="G2007" s="19" t="s">
        <v>537</v>
      </c>
      <c r="H2007" s="25" t="str">
        <f t="shared" si="242"/>
        <v>HM506</v>
      </c>
      <c r="I2007" s="25" t="str">
        <f t="shared" si="243"/>
        <v>M</v>
      </c>
      <c r="J2007" s="87"/>
      <c r="K2007" s="76"/>
      <c r="L2007" s="100"/>
    </row>
    <row r="2008" spans="1:12" ht="41.25" customHeight="1">
      <c r="A2008" s="18" t="s">
        <v>2671</v>
      </c>
      <c r="B2008" s="19" t="s">
        <v>1300</v>
      </c>
      <c r="C2008" s="19" t="s">
        <v>865</v>
      </c>
      <c r="D2008" s="86" t="s">
        <v>1439</v>
      </c>
      <c r="E2008" s="19" t="s">
        <v>2660</v>
      </c>
      <c r="F2008" s="21"/>
      <c r="G2008" s="19" t="s">
        <v>2672</v>
      </c>
      <c r="H2008" s="25" t="str">
        <f t="shared" si="242"/>
        <v>DC102</v>
      </c>
      <c r="I2008" s="25" t="str">
        <f t="shared" si="243"/>
        <v>M</v>
      </c>
      <c r="J2008" s="87"/>
      <c r="K2008" s="76"/>
      <c r="L2008" s="100"/>
    </row>
    <row r="2009" spans="1:12" ht="41.25" customHeight="1">
      <c r="A2009" s="18" t="s">
        <v>2673</v>
      </c>
      <c r="B2009" s="19" t="s">
        <v>1300</v>
      </c>
      <c r="C2009" s="19" t="s">
        <v>865</v>
      </c>
      <c r="D2009" s="86" t="s">
        <v>1439</v>
      </c>
      <c r="E2009" s="19" t="s">
        <v>2660</v>
      </c>
      <c r="F2009" s="21"/>
      <c r="G2009" s="19" t="s">
        <v>2674</v>
      </c>
      <c r="H2009" s="25" t="str">
        <f t="shared" si="242"/>
        <v>DC206</v>
      </c>
      <c r="I2009" s="25" t="str">
        <f t="shared" si="243"/>
        <v>Non-M</v>
      </c>
      <c r="J2009" s="87"/>
      <c r="K2009" s="76"/>
      <c r="L2009" s="100"/>
    </row>
    <row r="2010" spans="1:12" ht="41.25" customHeight="1">
      <c r="A2010" s="18" t="s">
        <v>2675</v>
      </c>
      <c r="B2010" s="19" t="s">
        <v>1300</v>
      </c>
      <c r="C2010" s="19" t="s">
        <v>865</v>
      </c>
      <c r="D2010" s="86" t="s">
        <v>1439</v>
      </c>
      <c r="E2010" s="19" t="s">
        <v>2660</v>
      </c>
      <c r="F2010" s="21"/>
      <c r="G2010" s="19" t="s">
        <v>152</v>
      </c>
      <c r="H2010" s="25" t="str">
        <f t="shared" si="242"/>
        <v>DC400</v>
      </c>
      <c r="I2010" s="25" t="str">
        <f t="shared" si="243"/>
        <v>Non-M</v>
      </c>
      <c r="J2010" s="87"/>
      <c r="K2010" s="76"/>
      <c r="L2010" s="100"/>
    </row>
    <row r="2011" spans="1:12" ht="41.25" customHeight="1">
      <c r="A2011" s="18" t="s">
        <v>2676</v>
      </c>
      <c r="B2011" s="19" t="s">
        <v>2420</v>
      </c>
      <c r="C2011" s="19" t="s">
        <v>231</v>
      </c>
      <c r="D2011" s="86" t="s">
        <v>1042</v>
      </c>
      <c r="E2011" s="19" t="s">
        <v>2677</v>
      </c>
      <c r="F2011" s="21"/>
      <c r="G2011" s="19" t="s">
        <v>2678</v>
      </c>
      <c r="H2011" s="25" t="str">
        <f>IF(RIGHT(G2011,1)="M", LEFT(G2011,LEN(G2011)-1), G2011)</f>
        <v>WB103</v>
      </c>
      <c r="I2011" s="25" t="str">
        <f>IF(RIGHT(G2011,1)="M","M","Non-M")</f>
        <v>Non-M</v>
      </c>
      <c r="J2011" s="87"/>
      <c r="K2011" s="76"/>
    </row>
    <row r="2012" spans="1:12" ht="41.25" customHeight="1">
      <c r="A2012" s="18" t="s">
        <v>2679</v>
      </c>
      <c r="B2012" s="19" t="s">
        <v>2420</v>
      </c>
      <c r="C2012" s="19" t="s">
        <v>231</v>
      </c>
      <c r="D2012" s="86" t="s">
        <v>1042</v>
      </c>
      <c r="E2012" s="19" t="s">
        <v>2677</v>
      </c>
      <c r="F2012" s="21"/>
      <c r="G2012" s="19" t="s">
        <v>94</v>
      </c>
      <c r="H2012" s="25" t="str">
        <f t="shared" ref="H2012:H2027" si="244">IF(RIGHT(G2012,1)="M", LEFT(G2012,LEN(G2012)-1), G2012)</f>
        <v>DC202</v>
      </c>
      <c r="I2012" s="25" t="str">
        <f t="shared" ref="I2012:I2027" si="245">IF(RIGHT(G2012,1)="M","M","Non-M")</f>
        <v>Non-M</v>
      </c>
      <c r="J2012" s="87"/>
      <c r="K2012" s="76"/>
    </row>
    <row r="2013" spans="1:12" ht="41.25" customHeight="1">
      <c r="A2013" s="18" t="s">
        <v>2680</v>
      </c>
      <c r="B2013" s="19" t="s">
        <v>2420</v>
      </c>
      <c r="C2013" s="19" t="s">
        <v>231</v>
      </c>
      <c r="D2013" s="86" t="s">
        <v>1042</v>
      </c>
      <c r="E2013" s="19" t="s">
        <v>2677</v>
      </c>
      <c r="F2013" s="21"/>
      <c r="G2013" s="19" t="s">
        <v>61</v>
      </c>
      <c r="H2013" s="25" t="str">
        <f t="shared" si="244"/>
        <v>DC101</v>
      </c>
      <c r="I2013" s="25" t="str">
        <f t="shared" si="245"/>
        <v>Non-M</v>
      </c>
      <c r="J2013" s="87"/>
      <c r="K2013" s="76"/>
    </row>
    <row r="2014" spans="1:12" ht="41.25" customHeight="1">
      <c r="A2014" s="18" t="s">
        <v>2681</v>
      </c>
      <c r="B2014" s="19" t="s">
        <v>2420</v>
      </c>
      <c r="C2014" s="19" t="s">
        <v>231</v>
      </c>
      <c r="D2014" s="86" t="s">
        <v>1042</v>
      </c>
      <c r="E2014" s="19" t="s">
        <v>2677</v>
      </c>
      <c r="F2014" s="21"/>
      <c r="G2014" s="19" t="s">
        <v>96</v>
      </c>
      <c r="H2014" s="25" t="str">
        <f t="shared" si="244"/>
        <v>DC300</v>
      </c>
      <c r="I2014" s="25" t="str">
        <f t="shared" si="245"/>
        <v>Non-M</v>
      </c>
      <c r="J2014" s="87"/>
      <c r="K2014" s="76"/>
    </row>
    <row r="2015" spans="1:12" ht="41.25" customHeight="1">
      <c r="A2015" s="18" t="s">
        <v>2682</v>
      </c>
      <c r="B2015" s="19" t="s">
        <v>2420</v>
      </c>
      <c r="C2015" s="19" t="s">
        <v>231</v>
      </c>
      <c r="D2015" s="86" t="s">
        <v>1042</v>
      </c>
      <c r="E2015" s="19" t="s">
        <v>2677</v>
      </c>
      <c r="F2015" s="21"/>
      <c r="G2015" s="19" t="s">
        <v>152</v>
      </c>
      <c r="H2015" s="25" t="str">
        <f t="shared" si="244"/>
        <v>DC400</v>
      </c>
      <c r="I2015" s="25" t="str">
        <f t="shared" si="245"/>
        <v>Non-M</v>
      </c>
      <c r="J2015" s="87"/>
      <c r="K2015" s="76"/>
    </row>
    <row r="2016" spans="1:12" ht="41.25" customHeight="1">
      <c r="A2016" s="18" t="s">
        <v>2683</v>
      </c>
      <c r="B2016" s="19" t="s">
        <v>2420</v>
      </c>
      <c r="C2016" s="19" t="s">
        <v>231</v>
      </c>
      <c r="D2016" s="86" t="s">
        <v>1042</v>
      </c>
      <c r="E2016" s="19" t="s">
        <v>2677</v>
      </c>
      <c r="F2016" s="21"/>
      <c r="G2016" s="19" t="s">
        <v>88</v>
      </c>
      <c r="H2016" s="25" t="str">
        <f t="shared" si="244"/>
        <v>DC201</v>
      </c>
      <c r="I2016" s="25" t="str">
        <f t="shared" si="245"/>
        <v>Non-M</v>
      </c>
      <c r="J2016" s="87"/>
      <c r="K2016" s="76"/>
    </row>
    <row r="2017" spans="1:11" ht="41.25" customHeight="1">
      <c r="A2017" s="18" t="s">
        <v>2684</v>
      </c>
      <c r="B2017" s="19" t="s">
        <v>2420</v>
      </c>
      <c r="C2017" s="19" t="s">
        <v>231</v>
      </c>
      <c r="D2017" s="86" t="s">
        <v>1042</v>
      </c>
      <c r="E2017" s="19" t="s">
        <v>2677</v>
      </c>
      <c r="F2017" s="21"/>
      <c r="G2017" s="19" t="s">
        <v>155</v>
      </c>
      <c r="H2017" s="25" t="str">
        <f t="shared" si="244"/>
        <v>PB204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2685</v>
      </c>
      <c r="B2018" s="19" t="s">
        <v>2420</v>
      </c>
      <c r="C2018" s="19" t="s">
        <v>231</v>
      </c>
      <c r="D2018" s="86" t="s">
        <v>1042</v>
      </c>
      <c r="E2018" s="19" t="s">
        <v>2677</v>
      </c>
      <c r="F2018" s="21"/>
      <c r="G2018" s="19" t="s">
        <v>22</v>
      </c>
      <c r="H2018" s="25" t="str">
        <f t="shared" si="244"/>
        <v>HM309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2686</v>
      </c>
      <c r="B2019" s="19" t="s">
        <v>2420</v>
      </c>
      <c r="C2019" s="19" t="s">
        <v>231</v>
      </c>
      <c r="D2019" s="86" t="s">
        <v>1042</v>
      </c>
      <c r="E2019" s="19" t="s">
        <v>2677</v>
      </c>
      <c r="F2019" s="21"/>
      <c r="G2019" s="19" t="s">
        <v>204</v>
      </c>
      <c r="H2019" s="25" t="str">
        <f t="shared" si="244"/>
        <v>HM503</v>
      </c>
      <c r="I2019" s="25" t="str">
        <f t="shared" si="245"/>
        <v>Non-M</v>
      </c>
      <c r="J2019" s="87"/>
      <c r="K2019" s="76"/>
    </row>
    <row r="2020" spans="1:11" ht="41.25" customHeight="1">
      <c r="A2020" s="18" t="s">
        <v>2687</v>
      </c>
      <c r="B2020" s="19" t="s">
        <v>2420</v>
      </c>
      <c r="C2020" s="19" t="s">
        <v>348</v>
      </c>
      <c r="D2020" s="86" t="s">
        <v>1042</v>
      </c>
      <c r="E2020" s="19" t="s">
        <v>2688</v>
      </c>
      <c r="F2020" s="21"/>
      <c r="G2020" s="19" t="s">
        <v>2689</v>
      </c>
      <c r="H2020" s="25" t="str">
        <f t="shared" si="244"/>
        <v>NK204</v>
      </c>
      <c r="I2020" s="25" t="str">
        <f t="shared" si="245"/>
        <v>M</v>
      </c>
      <c r="J2020" s="87"/>
      <c r="K2020" s="76"/>
    </row>
    <row r="2021" spans="1:11" ht="41.25" customHeight="1">
      <c r="A2021" s="18" t="s">
        <v>2690</v>
      </c>
      <c r="B2021" s="19" t="s">
        <v>2420</v>
      </c>
      <c r="C2021" s="19" t="s">
        <v>348</v>
      </c>
      <c r="D2021" s="86" t="s">
        <v>1042</v>
      </c>
      <c r="E2021" s="19" t="s">
        <v>2688</v>
      </c>
      <c r="F2021" s="21"/>
      <c r="G2021" s="19" t="s">
        <v>1336</v>
      </c>
      <c r="H2021" s="25" t="str">
        <f t="shared" si="244"/>
        <v>JS105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2691</v>
      </c>
      <c r="B2022" s="19" t="s">
        <v>2420</v>
      </c>
      <c r="C2022" s="19" t="s">
        <v>348</v>
      </c>
      <c r="D2022" s="86" t="s">
        <v>1042</v>
      </c>
      <c r="E2022" s="19" t="s">
        <v>2688</v>
      </c>
      <c r="F2022" s="21"/>
      <c r="G2022" s="19" t="s">
        <v>1453</v>
      </c>
      <c r="H2022" s="25" t="str">
        <f t="shared" si="244"/>
        <v>JS401</v>
      </c>
      <c r="I2022" s="25" t="str">
        <f t="shared" si="245"/>
        <v>Non-M</v>
      </c>
      <c r="J2022" s="87"/>
      <c r="K2022" s="76"/>
    </row>
    <row r="2023" spans="1:11" ht="41.25" customHeight="1">
      <c r="A2023" s="18" t="s">
        <v>2692</v>
      </c>
      <c r="B2023" s="19" t="s">
        <v>2420</v>
      </c>
      <c r="C2023" s="19" t="s">
        <v>348</v>
      </c>
      <c r="D2023" s="86" t="s">
        <v>1042</v>
      </c>
      <c r="E2023" s="19" t="s">
        <v>2688</v>
      </c>
      <c r="F2023" s="21"/>
      <c r="G2023" s="19" t="s">
        <v>2693</v>
      </c>
      <c r="H2023" s="25" t="str">
        <f t="shared" si="244"/>
        <v>PK508</v>
      </c>
      <c r="I2023" s="25" t="str">
        <f t="shared" si="245"/>
        <v>M</v>
      </c>
      <c r="J2023" s="87"/>
      <c r="K2023" s="76"/>
    </row>
    <row r="2024" spans="1:11" ht="41.25" customHeight="1">
      <c r="A2024" s="18" t="s">
        <v>2694</v>
      </c>
      <c r="B2024" s="19" t="s">
        <v>2420</v>
      </c>
      <c r="C2024" s="19" t="s">
        <v>348</v>
      </c>
      <c r="D2024" s="86" t="s">
        <v>1042</v>
      </c>
      <c r="E2024" s="19" t="s">
        <v>2688</v>
      </c>
      <c r="F2024" s="21"/>
      <c r="G2024" s="19" t="s">
        <v>216</v>
      </c>
      <c r="H2024" s="25" t="str">
        <f t="shared" si="244"/>
        <v>HM114</v>
      </c>
      <c r="I2024" s="25" t="str">
        <f t="shared" si="245"/>
        <v>M</v>
      </c>
      <c r="J2024" s="87" t="s">
        <v>2695</v>
      </c>
      <c r="K2024" s="76"/>
    </row>
    <row r="2025" spans="1:11" ht="41.25" customHeight="1">
      <c r="A2025" s="18" t="s">
        <v>2696</v>
      </c>
      <c r="B2025" s="19" t="s">
        <v>2420</v>
      </c>
      <c r="C2025" s="19" t="s">
        <v>348</v>
      </c>
      <c r="D2025" s="86" t="s">
        <v>1042</v>
      </c>
      <c r="E2025" s="19" t="s">
        <v>2697</v>
      </c>
      <c r="F2025" s="21"/>
      <c r="G2025" s="19" t="s">
        <v>61</v>
      </c>
      <c r="H2025" s="25" t="str">
        <f t="shared" si="244"/>
        <v>DC101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2698</v>
      </c>
      <c r="B2026" s="19" t="s">
        <v>2420</v>
      </c>
      <c r="C2026" s="19" t="s">
        <v>348</v>
      </c>
      <c r="D2026" s="86" t="s">
        <v>1042</v>
      </c>
      <c r="E2026" s="19" t="s">
        <v>2697</v>
      </c>
      <c r="F2026" s="21"/>
      <c r="G2026" s="19" t="s">
        <v>94</v>
      </c>
      <c r="H2026" s="25" t="str">
        <f t="shared" si="244"/>
        <v>DC202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2699</v>
      </c>
      <c r="B2027" s="19" t="s">
        <v>2420</v>
      </c>
      <c r="C2027" s="19" t="s">
        <v>348</v>
      </c>
      <c r="D2027" s="86" t="s">
        <v>1042</v>
      </c>
      <c r="E2027" s="19" t="s">
        <v>2697</v>
      </c>
      <c r="F2027" s="21"/>
      <c r="G2027" s="19" t="s">
        <v>152</v>
      </c>
      <c r="H2027" s="25" t="str">
        <f t="shared" si="244"/>
        <v>DC400</v>
      </c>
      <c r="I2027" s="25" t="str">
        <f t="shared" si="245"/>
        <v>Non-M</v>
      </c>
      <c r="J2027" s="87"/>
      <c r="K2027" s="76"/>
    </row>
    <row r="2028" spans="1:11" ht="41.25" customHeight="1">
      <c r="A2028" s="18" t="s">
        <v>2700</v>
      </c>
      <c r="B2028" s="19" t="s">
        <v>2420</v>
      </c>
      <c r="C2028" s="19" t="s">
        <v>348</v>
      </c>
      <c r="D2028" s="86" t="s">
        <v>1042</v>
      </c>
      <c r="E2028" s="19" t="s">
        <v>2697</v>
      </c>
      <c r="F2028" s="21"/>
      <c r="G2028" s="18" t="s">
        <v>2701</v>
      </c>
      <c r="H2028" s="25" t="str">
        <f t="shared" ref="H2028:H2032" si="246">IF(RIGHT(G2028,1)="M", LEFT(G2028,LEN(G2028)-1), G2028)</f>
        <v>WU200</v>
      </c>
      <c r="I2028" s="25" t="str">
        <f t="shared" ref="I2028:I2032" si="247">IF(RIGHT(G2028,1)="M","M","Non-M")</f>
        <v>M</v>
      </c>
      <c r="J2028" s="87"/>
      <c r="K2028" s="76"/>
    </row>
    <row r="2029" spans="1:11" ht="41.25" customHeight="1">
      <c r="A2029" s="18" t="s">
        <v>2702</v>
      </c>
      <c r="B2029" s="19" t="s">
        <v>2420</v>
      </c>
      <c r="C2029" s="19" t="s">
        <v>348</v>
      </c>
      <c r="D2029" s="86" t="s">
        <v>1042</v>
      </c>
      <c r="E2029" s="19" t="s">
        <v>2697</v>
      </c>
      <c r="F2029" s="21"/>
      <c r="G2029" s="18" t="s">
        <v>942</v>
      </c>
      <c r="H2029" s="25" t="str">
        <f t="shared" si="246"/>
        <v>WB202</v>
      </c>
      <c r="I2029" s="25" t="str">
        <f t="shared" si="247"/>
        <v>Non-M</v>
      </c>
      <c r="J2029" s="87"/>
      <c r="K2029" s="76"/>
    </row>
    <row r="2030" spans="1:11" ht="41.25" customHeight="1">
      <c r="A2030" s="18" t="s">
        <v>2703</v>
      </c>
      <c r="B2030" s="19" t="s">
        <v>2420</v>
      </c>
      <c r="C2030" s="19" t="s">
        <v>348</v>
      </c>
      <c r="D2030" s="86" t="s">
        <v>1042</v>
      </c>
      <c r="E2030" s="19" t="s">
        <v>2697</v>
      </c>
      <c r="F2030" s="21"/>
      <c r="G2030" s="19" t="s">
        <v>414</v>
      </c>
      <c r="H2030" s="25" t="str">
        <f t="shared" si="246"/>
        <v>LP202</v>
      </c>
      <c r="I2030" s="25" t="str">
        <f t="shared" si="247"/>
        <v>Non-M</v>
      </c>
      <c r="J2030" s="87"/>
      <c r="K2030" s="76"/>
    </row>
    <row r="2031" spans="1:11" ht="41.25" customHeight="1">
      <c r="A2031" s="18" t="s">
        <v>2704</v>
      </c>
      <c r="B2031" s="19" t="s">
        <v>2420</v>
      </c>
      <c r="C2031" s="19" t="s">
        <v>348</v>
      </c>
      <c r="D2031" s="86" t="s">
        <v>1042</v>
      </c>
      <c r="E2031" s="19" t="s">
        <v>2697</v>
      </c>
      <c r="F2031" s="21"/>
      <c r="G2031" s="19" t="s">
        <v>2705</v>
      </c>
      <c r="H2031" s="25" t="str">
        <f t="shared" si="246"/>
        <v>LU102</v>
      </c>
      <c r="I2031" s="25" t="str">
        <f t="shared" si="247"/>
        <v>Non-M</v>
      </c>
      <c r="J2031" s="87"/>
      <c r="K2031" s="76"/>
    </row>
    <row r="2032" spans="1:11" ht="41.25" customHeight="1">
      <c r="A2032" s="18" t="s">
        <v>2706</v>
      </c>
      <c r="B2032" s="19" t="s">
        <v>2420</v>
      </c>
      <c r="C2032" s="19" t="s">
        <v>348</v>
      </c>
      <c r="D2032" s="86" t="s">
        <v>1042</v>
      </c>
      <c r="E2032" s="19" t="s">
        <v>2697</v>
      </c>
      <c r="F2032" s="21"/>
      <c r="G2032" s="19" t="s">
        <v>958</v>
      </c>
      <c r="H2032" s="25" t="str">
        <f t="shared" si="246"/>
        <v>PK405</v>
      </c>
      <c r="I2032" s="25" t="str">
        <f t="shared" si="247"/>
        <v>M</v>
      </c>
      <c r="J2032" s="87"/>
      <c r="K2032" s="76"/>
    </row>
    <row r="2033" spans="1:11" ht="41.25" customHeight="1">
      <c r="A2033" s="18" t="s">
        <v>2707</v>
      </c>
      <c r="B2033" s="19" t="s">
        <v>2420</v>
      </c>
      <c r="C2033" s="19" t="s">
        <v>348</v>
      </c>
      <c r="D2033" s="86" t="s">
        <v>1042</v>
      </c>
      <c r="E2033" s="19" t="s">
        <v>2697</v>
      </c>
      <c r="F2033" s="21"/>
      <c r="G2033" s="18" t="s">
        <v>2708</v>
      </c>
      <c r="H2033" s="25" t="str">
        <f>IF(RIGHT(G2033,1)="M", LEFT(G2033,LEN(G2033)-1), G2033)</f>
        <v>PK800</v>
      </c>
      <c r="I2033" s="25" t="str">
        <f>IF(RIGHT(G2033,1)="M","M","Non-M")</f>
        <v>M</v>
      </c>
      <c r="J2033" s="87"/>
      <c r="K2033" s="76"/>
    </row>
    <row r="2034" spans="1:11" ht="41.25" customHeight="1">
      <c r="A2034" s="18" t="s">
        <v>2709</v>
      </c>
      <c r="B2034" s="19" t="s">
        <v>2420</v>
      </c>
      <c r="C2034" s="19" t="s">
        <v>348</v>
      </c>
      <c r="D2034" s="86" t="s">
        <v>1042</v>
      </c>
      <c r="E2034" s="19" t="s">
        <v>2697</v>
      </c>
      <c r="F2034" s="21"/>
      <c r="G2034" s="19" t="s">
        <v>658</v>
      </c>
      <c r="H2034" s="25" t="str">
        <f t="shared" ref="H2034:H2038" si="248">IF(RIGHT(G2034,1)="M", LEFT(G2034,LEN(G2034)-1), G2034)</f>
        <v>PK100</v>
      </c>
      <c r="I2034" s="25" t="str">
        <f t="shared" ref="I2034:I2038" si="249">IF(RIGHT(G2034,1)="M","M","Non-M")</f>
        <v>Non-M</v>
      </c>
      <c r="J2034" s="87"/>
      <c r="K2034" s="76"/>
    </row>
    <row r="2035" spans="1:11" ht="41.25" customHeight="1">
      <c r="A2035" s="18" t="s">
        <v>2710</v>
      </c>
      <c r="B2035" s="19" t="s">
        <v>2420</v>
      </c>
      <c r="C2035" s="19" t="s">
        <v>348</v>
      </c>
      <c r="D2035" s="86" t="s">
        <v>1042</v>
      </c>
      <c r="E2035" s="19" t="s">
        <v>2697</v>
      </c>
      <c r="F2035" s="21"/>
      <c r="G2035" s="19" t="s">
        <v>1347</v>
      </c>
      <c r="H2035" s="25" t="str">
        <f t="shared" si="248"/>
        <v>PB108</v>
      </c>
      <c r="I2035" s="25" t="str">
        <f t="shared" si="249"/>
        <v>Non-M</v>
      </c>
      <c r="J2035" s="87"/>
      <c r="K2035" s="76"/>
    </row>
    <row r="2036" spans="1:11" ht="41.25" customHeight="1">
      <c r="A2036" s="18" t="s">
        <v>2711</v>
      </c>
      <c r="B2036" s="19" t="s">
        <v>2420</v>
      </c>
      <c r="C2036" s="19" t="s">
        <v>348</v>
      </c>
      <c r="D2036" s="86" t="s">
        <v>1042</v>
      </c>
      <c r="E2036" s="19" t="s">
        <v>2697</v>
      </c>
      <c r="F2036" s="21"/>
      <c r="G2036" s="19" t="s">
        <v>118</v>
      </c>
      <c r="H2036" s="25" t="str">
        <f t="shared" si="248"/>
        <v>JS117</v>
      </c>
      <c r="I2036" s="25" t="str">
        <f t="shared" si="249"/>
        <v>M</v>
      </c>
      <c r="J2036" s="87" t="s">
        <v>2712</v>
      </c>
      <c r="K2036" s="76"/>
    </row>
    <row r="2037" spans="1:11" ht="41.25" customHeight="1">
      <c r="A2037" s="18" t="s">
        <v>2713</v>
      </c>
      <c r="B2037" s="19" t="s">
        <v>2420</v>
      </c>
      <c r="C2037" s="19" t="s">
        <v>348</v>
      </c>
      <c r="D2037" s="86" t="s">
        <v>1042</v>
      </c>
      <c r="E2037" s="19" t="s">
        <v>2697</v>
      </c>
      <c r="F2037" s="21"/>
      <c r="G2037" s="19" t="s">
        <v>2714</v>
      </c>
      <c r="H2037" s="25" t="str">
        <f t="shared" si="248"/>
        <v>HM800</v>
      </c>
      <c r="I2037" s="25" t="str">
        <f t="shared" si="249"/>
        <v>Non-M</v>
      </c>
      <c r="J2037" s="87"/>
      <c r="K2037" s="76"/>
    </row>
    <row r="2038" spans="1:11" ht="41.25" customHeight="1">
      <c r="A2038" s="18" t="s">
        <v>2715</v>
      </c>
      <c r="B2038" s="19" t="s">
        <v>2420</v>
      </c>
      <c r="C2038" s="19" t="s">
        <v>348</v>
      </c>
      <c r="D2038" s="86" t="s">
        <v>1042</v>
      </c>
      <c r="E2038" s="19" t="s">
        <v>2697</v>
      </c>
      <c r="F2038" s="21"/>
      <c r="G2038" s="19" t="s">
        <v>204</v>
      </c>
      <c r="H2038" s="25" t="str">
        <f t="shared" si="248"/>
        <v>HM503</v>
      </c>
      <c r="I2038" s="25" t="str">
        <f t="shared" si="249"/>
        <v>Non-M</v>
      </c>
      <c r="J2038" s="87"/>
      <c r="K2038" s="76"/>
    </row>
    <row r="2039" spans="1:11" ht="41.25" customHeight="1">
      <c r="A2039" s="18" t="s">
        <v>2716</v>
      </c>
      <c r="B2039" s="19" t="s">
        <v>2232</v>
      </c>
      <c r="C2039" s="19" t="s">
        <v>1504</v>
      </c>
      <c r="D2039" s="86" t="s">
        <v>1042</v>
      </c>
      <c r="E2039" s="19" t="s">
        <v>2717</v>
      </c>
      <c r="F2039" s="21"/>
      <c r="G2039" s="19" t="s">
        <v>2462</v>
      </c>
      <c r="H2039" s="25" t="str">
        <f t="shared" ref="H2039:H2052" si="250">IF(RIGHT(G2039,1)="M", LEFT(G2039,LEN(G2039)-1), G2039)</f>
        <v>WB209</v>
      </c>
      <c r="I2039" s="25" t="str">
        <f t="shared" ref="I2039:I2052" si="251">IF(RIGHT(G2039,1)="M","M","Non-M")</f>
        <v>Non-M</v>
      </c>
      <c r="J2039" s="87"/>
      <c r="K2039" s="76"/>
    </row>
    <row r="2040" spans="1:11" ht="41.25" customHeight="1">
      <c r="A2040" s="18" t="s">
        <v>2718</v>
      </c>
      <c r="B2040" s="19" t="s">
        <v>2232</v>
      </c>
      <c r="C2040" s="19" t="s">
        <v>1504</v>
      </c>
      <c r="D2040" s="86" t="s">
        <v>1042</v>
      </c>
      <c r="E2040" s="19" t="s">
        <v>2717</v>
      </c>
      <c r="F2040" s="21"/>
      <c r="G2040" s="19" t="s">
        <v>2719</v>
      </c>
      <c r="H2040" s="25" t="str">
        <f t="shared" si="250"/>
        <v>LU100</v>
      </c>
      <c r="I2040" s="25" t="str">
        <f t="shared" si="251"/>
        <v>Non-M</v>
      </c>
      <c r="J2040" s="87"/>
      <c r="K2040" s="76"/>
    </row>
    <row r="2041" spans="1:11" ht="41.25" customHeight="1">
      <c r="A2041" s="18" t="s">
        <v>2720</v>
      </c>
      <c r="B2041" s="19" t="s">
        <v>2232</v>
      </c>
      <c r="C2041" s="19" t="s">
        <v>1504</v>
      </c>
      <c r="D2041" s="86" t="s">
        <v>1042</v>
      </c>
      <c r="E2041" s="19" t="s">
        <v>2717</v>
      </c>
      <c r="F2041" s="21"/>
      <c r="G2041" s="19" t="s">
        <v>2721</v>
      </c>
      <c r="H2041" s="25" t="str">
        <f t="shared" si="250"/>
        <v>WW204</v>
      </c>
      <c r="I2041" s="25" t="str">
        <f t="shared" si="251"/>
        <v>M</v>
      </c>
      <c r="J2041" s="87"/>
      <c r="K2041" s="76"/>
    </row>
    <row r="2042" spans="1:11" ht="41.25" customHeight="1">
      <c r="A2042" s="18" t="s">
        <v>2722</v>
      </c>
      <c r="B2042" s="19" t="s">
        <v>2232</v>
      </c>
      <c r="C2042" s="19" t="s">
        <v>1504</v>
      </c>
      <c r="D2042" s="86" t="s">
        <v>1042</v>
      </c>
      <c r="E2042" s="19" t="s">
        <v>2717</v>
      </c>
      <c r="F2042" s="21"/>
      <c r="G2042" s="19" t="s">
        <v>1719</v>
      </c>
      <c r="H2042" s="25" t="str">
        <f t="shared" si="250"/>
        <v>LP203</v>
      </c>
      <c r="I2042" s="25" t="str">
        <f t="shared" si="251"/>
        <v>Non-M</v>
      </c>
      <c r="J2042" s="87"/>
      <c r="K2042" s="76"/>
    </row>
    <row r="2043" spans="1:11" ht="41.25" customHeight="1">
      <c r="A2043" s="18" t="s">
        <v>2723</v>
      </c>
      <c r="B2043" s="19" t="s">
        <v>2232</v>
      </c>
      <c r="C2043" s="19" t="s">
        <v>1504</v>
      </c>
      <c r="D2043" s="86" t="s">
        <v>1042</v>
      </c>
      <c r="E2043" s="19" t="s">
        <v>2717</v>
      </c>
      <c r="F2043" s="21"/>
      <c r="G2043" s="19" t="s">
        <v>61</v>
      </c>
      <c r="H2043" s="25" t="str">
        <f t="shared" si="250"/>
        <v>DC101</v>
      </c>
      <c r="I2043" s="25" t="str">
        <f t="shared" si="251"/>
        <v>Non-M</v>
      </c>
      <c r="J2043" s="87"/>
      <c r="K2043" s="76"/>
    </row>
    <row r="2044" spans="1:11" ht="41.25" customHeight="1">
      <c r="A2044" s="18" t="s">
        <v>2724</v>
      </c>
      <c r="B2044" s="19" t="s">
        <v>2232</v>
      </c>
      <c r="C2044" s="19" t="s">
        <v>1504</v>
      </c>
      <c r="D2044" s="86" t="s">
        <v>1042</v>
      </c>
      <c r="E2044" s="19" t="s">
        <v>2717</v>
      </c>
      <c r="F2044" s="21"/>
      <c r="G2044" s="19" t="s">
        <v>135</v>
      </c>
      <c r="H2044" s="25" t="str">
        <f t="shared" si="250"/>
        <v>DC200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2725</v>
      </c>
      <c r="B2045" s="19" t="s">
        <v>2232</v>
      </c>
      <c r="C2045" s="19" t="s">
        <v>1504</v>
      </c>
      <c r="D2045" s="86" t="s">
        <v>1042</v>
      </c>
      <c r="E2045" s="19" t="s">
        <v>2717</v>
      </c>
      <c r="F2045" s="21"/>
      <c r="G2045" s="19" t="s">
        <v>152</v>
      </c>
      <c r="H2045" s="25" t="str">
        <f t="shared" si="250"/>
        <v>DC400</v>
      </c>
      <c r="I2045" s="25" t="str">
        <f t="shared" si="251"/>
        <v>Non-M</v>
      </c>
      <c r="J2045" s="87"/>
      <c r="K2045" s="76"/>
    </row>
    <row r="2046" spans="1:11" ht="41.25" customHeight="1">
      <c r="A2046" s="18" t="s">
        <v>2726</v>
      </c>
      <c r="B2046" s="19" t="s">
        <v>2232</v>
      </c>
      <c r="C2046" s="19" t="s">
        <v>1504</v>
      </c>
      <c r="D2046" s="86" t="s">
        <v>1042</v>
      </c>
      <c r="E2046" s="19" t="s">
        <v>2717</v>
      </c>
      <c r="F2046" s="21"/>
      <c r="G2046" s="19" t="s">
        <v>511</v>
      </c>
      <c r="H2046" s="25" t="str">
        <f t="shared" si="250"/>
        <v>PK103</v>
      </c>
      <c r="I2046" s="25" t="str">
        <f t="shared" si="251"/>
        <v>Non-M</v>
      </c>
      <c r="J2046" s="87"/>
      <c r="K2046" s="76"/>
    </row>
    <row r="2047" spans="1:11" ht="41.25" customHeight="1">
      <c r="A2047" s="18" t="s">
        <v>2727</v>
      </c>
      <c r="B2047" s="19" t="s">
        <v>2232</v>
      </c>
      <c r="C2047" s="19" t="s">
        <v>1504</v>
      </c>
      <c r="D2047" s="86" t="s">
        <v>1042</v>
      </c>
      <c r="E2047" s="19" t="s">
        <v>2717</v>
      </c>
      <c r="F2047" s="21"/>
      <c r="G2047" s="19" t="s">
        <v>1853</v>
      </c>
      <c r="H2047" s="25" t="str">
        <f t="shared" si="250"/>
        <v>PB106</v>
      </c>
      <c r="I2047" s="25" t="str">
        <f t="shared" si="251"/>
        <v>M</v>
      </c>
      <c r="J2047" s="87"/>
      <c r="K2047" s="76"/>
    </row>
    <row r="2048" spans="1:11" ht="41.25" customHeight="1">
      <c r="A2048" s="18" t="s">
        <v>2728</v>
      </c>
      <c r="B2048" s="19" t="s">
        <v>2232</v>
      </c>
      <c r="C2048" s="19" t="s">
        <v>1504</v>
      </c>
      <c r="D2048" s="86" t="s">
        <v>1042</v>
      </c>
      <c r="E2048" s="19" t="s">
        <v>2717</v>
      </c>
      <c r="F2048" s="21"/>
      <c r="G2048" s="19" t="s">
        <v>2729</v>
      </c>
      <c r="H2048" s="25" t="str">
        <f t="shared" si="250"/>
        <v>PK202</v>
      </c>
      <c r="I2048" s="25" t="str">
        <f t="shared" si="251"/>
        <v>M</v>
      </c>
      <c r="J2048" s="87"/>
      <c r="K2048" s="76"/>
    </row>
    <row r="2049" spans="1:11" ht="41.25" customHeight="1">
      <c r="A2049" s="18" t="s">
        <v>2730</v>
      </c>
      <c r="B2049" s="19" t="s">
        <v>2232</v>
      </c>
      <c r="C2049" s="19" t="s">
        <v>1504</v>
      </c>
      <c r="D2049" s="86" t="s">
        <v>1042</v>
      </c>
      <c r="E2049" s="19" t="s">
        <v>2717</v>
      </c>
      <c r="F2049" s="21"/>
      <c r="G2049" s="19" t="s">
        <v>2731</v>
      </c>
      <c r="H2049" s="25" t="str">
        <f t="shared" si="250"/>
        <v>PB208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2732</v>
      </c>
      <c r="B2050" s="19" t="s">
        <v>2232</v>
      </c>
      <c r="C2050" s="19" t="s">
        <v>1504</v>
      </c>
      <c r="D2050" s="86" t="s">
        <v>1042</v>
      </c>
      <c r="E2050" s="19" t="s">
        <v>2717</v>
      </c>
      <c r="F2050" s="21"/>
      <c r="G2050" s="19" t="s">
        <v>120</v>
      </c>
      <c r="H2050" s="25" t="str">
        <f t="shared" si="250"/>
        <v>JS124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2733</v>
      </c>
      <c r="B2051" s="19" t="s">
        <v>2232</v>
      </c>
      <c r="C2051" s="19" t="s">
        <v>1504</v>
      </c>
      <c r="D2051" s="86" t="s">
        <v>1042</v>
      </c>
      <c r="E2051" s="19" t="s">
        <v>2717</v>
      </c>
      <c r="F2051" s="21"/>
      <c r="G2051" s="19" t="s">
        <v>996</v>
      </c>
      <c r="H2051" s="25" t="str">
        <f t="shared" si="250"/>
        <v>HM803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2734</v>
      </c>
      <c r="B2052" s="19" t="s">
        <v>2232</v>
      </c>
      <c r="C2052" s="19" t="s">
        <v>1504</v>
      </c>
      <c r="D2052" s="86" t="s">
        <v>1042</v>
      </c>
      <c r="E2052" s="19" t="s">
        <v>2717</v>
      </c>
      <c r="F2052" s="21"/>
      <c r="G2052" s="19" t="s">
        <v>71</v>
      </c>
      <c r="H2052" s="25" t="str">
        <f t="shared" si="250"/>
        <v>HM500</v>
      </c>
      <c r="I2052" s="25" t="str">
        <f t="shared" si="251"/>
        <v>Non-M</v>
      </c>
      <c r="J2052" s="87"/>
      <c r="K2052" s="76"/>
    </row>
    <row r="2053" spans="1:11" ht="41.25" customHeight="1">
      <c r="A2053" s="18" t="s">
        <v>2735</v>
      </c>
      <c r="B2053" s="19" t="s">
        <v>1300</v>
      </c>
      <c r="C2053" s="19" t="s">
        <v>1504</v>
      </c>
      <c r="D2053" s="86" t="s">
        <v>1439</v>
      </c>
      <c r="E2053" s="19" t="s">
        <v>2736</v>
      </c>
      <c r="F2053" s="21"/>
      <c r="G2053" s="19" t="s">
        <v>508</v>
      </c>
      <c r="H2053" s="25" t="s">
        <v>359</v>
      </c>
      <c r="I2053" s="25" t="str">
        <f t="shared" ref="I2053:I2065" si="252">IF(RIGHT(G2053,1)="M","M","Non-M")</f>
        <v>M</v>
      </c>
      <c r="J2053" s="87"/>
      <c r="K2053" s="76"/>
    </row>
    <row r="2054" spans="1:11" ht="41.25" customHeight="1">
      <c r="A2054" s="18" t="s">
        <v>2737</v>
      </c>
      <c r="B2054" s="19" t="s">
        <v>1300</v>
      </c>
      <c r="C2054" s="19" t="s">
        <v>1504</v>
      </c>
      <c r="D2054" s="86" t="s">
        <v>1439</v>
      </c>
      <c r="E2054" s="19" t="s">
        <v>2736</v>
      </c>
      <c r="F2054" s="21"/>
      <c r="G2054" s="19" t="s">
        <v>152</v>
      </c>
      <c r="H2054" s="25" t="s">
        <v>152</v>
      </c>
      <c r="I2054" s="25" t="str">
        <f t="shared" si="252"/>
        <v>Non-M</v>
      </c>
      <c r="J2054" s="87"/>
      <c r="K2054" s="76"/>
    </row>
    <row r="2055" spans="1:11" ht="41.25" customHeight="1">
      <c r="A2055" s="18" t="s">
        <v>2738</v>
      </c>
      <c r="B2055" s="19" t="s">
        <v>1300</v>
      </c>
      <c r="C2055" s="19" t="s">
        <v>1504</v>
      </c>
      <c r="D2055" s="86" t="s">
        <v>1439</v>
      </c>
      <c r="E2055" s="19" t="s">
        <v>2736</v>
      </c>
      <c r="F2055" s="21"/>
      <c r="G2055" s="19" t="s">
        <v>145</v>
      </c>
      <c r="H2055" s="25" t="str">
        <f t="shared" ref="H2055:H2065" si="253">IF(RIGHT(G2055,1)="M", LEFT(G2055,LEN(G2055)-1), G2055)</f>
        <v>DC402</v>
      </c>
      <c r="I2055" s="25" t="str">
        <f t="shared" si="252"/>
        <v>Non-M</v>
      </c>
      <c r="J2055" s="87"/>
      <c r="K2055" s="76"/>
    </row>
    <row r="2056" spans="1:11" ht="41.25" customHeight="1">
      <c r="A2056" s="18" t="s">
        <v>2739</v>
      </c>
      <c r="B2056" s="19" t="s">
        <v>1300</v>
      </c>
      <c r="C2056" s="19" t="s">
        <v>1504</v>
      </c>
      <c r="D2056" s="86" t="s">
        <v>1439</v>
      </c>
      <c r="E2056" s="19" t="s">
        <v>2736</v>
      </c>
      <c r="F2056" s="21"/>
      <c r="G2056" s="19" t="s">
        <v>99</v>
      </c>
      <c r="H2056" s="25" t="str">
        <f t="shared" si="253"/>
        <v>PK201</v>
      </c>
      <c r="I2056" s="25" t="str">
        <f t="shared" si="252"/>
        <v>Non-M</v>
      </c>
      <c r="J2056" s="87"/>
      <c r="K2056" s="76"/>
    </row>
    <row r="2057" spans="1:11" ht="41.25" customHeight="1">
      <c r="A2057" s="18" t="s">
        <v>2740</v>
      </c>
      <c r="B2057" s="19" t="s">
        <v>1300</v>
      </c>
      <c r="C2057" s="19" t="s">
        <v>1504</v>
      </c>
      <c r="D2057" s="86" t="s">
        <v>1439</v>
      </c>
      <c r="E2057" s="19" t="s">
        <v>2736</v>
      </c>
      <c r="F2057" s="21"/>
      <c r="G2057" s="19" t="s">
        <v>511</v>
      </c>
      <c r="H2057" s="25" t="str">
        <f t="shared" si="253"/>
        <v>PK103</v>
      </c>
      <c r="I2057" s="25" t="str">
        <f t="shared" si="252"/>
        <v>Non-M</v>
      </c>
      <c r="J2057" s="87" t="s">
        <v>2741</v>
      </c>
      <c r="K2057" s="76"/>
    </row>
    <row r="2058" spans="1:11" ht="41.25" customHeight="1">
      <c r="A2058" s="18" t="s">
        <v>2742</v>
      </c>
      <c r="B2058" s="19" t="s">
        <v>1300</v>
      </c>
      <c r="C2058" s="19" t="s">
        <v>1504</v>
      </c>
      <c r="D2058" s="86" t="s">
        <v>1439</v>
      </c>
      <c r="E2058" s="19" t="s">
        <v>2736</v>
      </c>
      <c r="F2058" s="21"/>
      <c r="G2058" s="19" t="s">
        <v>1051</v>
      </c>
      <c r="H2058" s="25" t="str">
        <f t="shared" si="253"/>
        <v>JS111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2743</v>
      </c>
      <c r="B2059" s="19" t="s">
        <v>1300</v>
      </c>
      <c r="C2059" s="19" t="s">
        <v>1504</v>
      </c>
      <c r="D2059" s="86" t="s">
        <v>1439</v>
      </c>
      <c r="E2059" s="19" t="s">
        <v>2736</v>
      </c>
      <c r="F2059" s="21"/>
      <c r="G2059" s="19" t="s">
        <v>120</v>
      </c>
      <c r="H2059" s="25" t="str">
        <f t="shared" si="253"/>
        <v>JS124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2744</v>
      </c>
      <c r="B2060" s="19" t="s">
        <v>1300</v>
      </c>
      <c r="C2060" s="19" t="s">
        <v>1504</v>
      </c>
      <c r="D2060" s="86" t="s">
        <v>1439</v>
      </c>
      <c r="E2060" s="19" t="s">
        <v>2736</v>
      </c>
      <c r="F2060" s="21"/>
      <c r="G2060" s="19" t="s">
        <v>1309</v>
      </c>
      <c r="H2060" s="25" t="str">
        <f t="shared" si="253"/>
        <v>GT206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2745</v>
      </c>
      <c r="B2061" s="19" t="s">
        <v>1300</v>
      </c>
      <c r="C2061" s="19" t="s">
        <v>1504</v>
      </c>
      <c r="D2061" s="86" t="s">
        <v>1439</v>
      </c>
      <c r="E2061" s="19" t="s">
        <v>2736</v>
      </c>
      <c r="F2061" s="21"/>
      <c r="G2061" s="19" t="s">
        <v>1387</v>
      </c>
      <c r="H2061" s="25" t="str">
        <f t="shared" si="253"/>
        <v>HM404</v>
      </c>
      <c r="I2061" s="25" t="str">
        <f t="shared" si="252"/>
        <v>Non-M</v>
      </c>
      <c r="J2061" s="87"/>
      <c r="K2061" s="76"/>
    </row>
    <row r="2062" spans="1:11" ht="41.25" customHeight="1">
      <c r="A2062" s="18" t="s">
        <v>2746</v>
      </c>
      <c r="B2062" s="19" t="s">
        <v>1300</v>
      </c>
      <c r="C2062" s="19" t="s">
        <v>1504</v>
      </c>
      <c r="D2062" s="86" t="s">
        <v>1439</v>
      </c>
      <c r="E2062" s="19" t="s">
        <v>2736</v>
      </c>
      <c r="F2062" s="21"/>
      <c r="G2062" s="19" t="s">
        <v>71</v>
      </c>
      <c r="H2062" s="25" t="str">
        <f t="shared" si="253"/>
        <v>HM500</v>
      </c>
      <c r="I2062" s="25" t="str">
        <f t="shared" si="252"/>
        <v>Non-M</v>
      </c>
      <c r="J2062" s="87"/>
      <c r="K2062" s="76"/>
    </row>
    <row r="2063" spans="1:11" ht="41.25" customHeight="1">
      <c r="A2063" s="18" t="s">
        <v>2747</v>
      </c>
      <c r="B2063" s="19" t="s">
        <v>1300</v>
      </c>
      <c r="C2063" s="19" t="s">
        <v>231</v>
      </c>
      <c r="D2063" s="86" t="s">
        <v>1439</v>
      </c>
      <c r="E2063" s="19" t="s">
        <v>2748</v>
      </c>
      <c r="F2063" s="21"/>
      <c r="G2063" s="19" t="s">
        <v>697</v>
      </c>
      <c r="H2063" s="25" t="str">
        <f t="shared" si="253"/>
        <v>WB202</v>
      </c>
      <c r="I2063" s="25" t="str">
        <f t="shared" si="252"/>
        <v>M</v>
      </c>
      <c r="J2063" s="87"/>
      <c r="K2063" s="76"/>
    </row>
    <row r="2064" spans="1:11" ht="41.25" customHeight="1">
      <c r="A2064" s="18" t="s">
        <v>2749</v>
      </c>
      <c r="B2064" s="19" t="s">
        <v>1300</v>
      </c>
      <c r="C2064" s="19" t="s">
        <v>231</v>
      </c>
      <c r="D2064" s="86" t="s">
        <v>1439</v>
      </c>
      <c r="E2064" s="19" t="s">
        <v>2748</v>
      </c>
      <c r="F2064" s="21"/>
      <c r="G2064" s="19" t="s">
        <v>1336</v>
      </c>
      <c r="H2064" s="25" t="str">
        <f t="shared" si="253"/>
        <v>JS105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2750</v>
      </c>
      <c r="B2065" s="19" t="s">
        <v>1300</v>
      </c>
      <c r="C2065" s="19" t="s">
        <v>231</v>
      </c>
      <c r="D2065" s="86" t="s">
        <v>1439</v>
      </c>
      <c r="E2065" s="19" t="s">
        <v>2748</v>
      </c>
      <c r="F2065" s="21"/>
      <c r="G2065" s="19" t="s">
        <v>1742</v>
      </c>
      <c r="H2065" s="25" t="str">
        <f t="shared" si="253"/>
        <v>HM306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2751</v>
      </c>
      <c r="B2066" s="19" t="s">
        <v>1300</v>
      </c>
      <c r="C2066" s="19" t="s">
        <v>231</v>
      </c>
      <c r="D2066" s="86" t="s">
        <v>1439</v>
      </c>
      <c r="E2066" s="19" t="s">
        <v>2748</v>
      </c>
      <c r="F2066" s="21"/>
      <c r="G2066" s="19" t="s">
        <v>1317</v>
      </c>
      <c r="H2066" s="25" t="str">
        <f t="shared" ref="H2066:H2067" si="254">IF(RIGHT(G2066,1)="M", LEFT(G2066,LEN(G2066)-1), G2066)</f>
        <v>GT211</v>
      </c>
      <c r="I2066" s="25" t="str">
        <f t="shared" ref="I2066:I2067" si="255">IF(RIGHT(G2066,1)="M","M","Non-M")</f>
        <v>Non-M</v>
      </c>
      <c r="J2066" s="87"/>
      <c r="K2066" s="76"/>
    </row>
    <row r="2067" spans="1:12" ht="41.25" customHeight="1">
      <c r="A2067" s="18" t="s">
        <v>2752</v>
      </c>
      <c r="B2067" s="19" t="s">
        <v>1300</v>
      </c>
      <c r="C2067" s="19" t="s">
        <v>231</v>
      </c>
      <c r="D2067" s="86" t="s">
        <v>1439</v>
      </c>
      <c r="E2067" s="19" t="s">
        <v>2753</v>
      </c>
      <c r="F2067" s="21"/>
      <c r="G2067" s="19" t="s">
        <v>282</v>
      </c>
      <c r="H2067" s="25" t="str">
        <f t="shared" si="254"/>
        <v>NK510</v>
      </c>
      <c r="I2067" s="25" t="str">
        <f t="shared" si="255"/>
        <v>Non-M</v>
      </c>
      <c r="J2067" s="87"/>
      <c r="K2067" s="76"/>
      <c r="L2067" s="100"/>
    </row>
    <row r="2068" spans="1:12" ht="41.25" customHeight="1">
      <c r="A2068" s="18" t="s">
        <v>2754</v>
      </c>
      <c r="B2068" s="19" t="s">
        <v>1300</v>
      </c>
      <c r="C2068" s="19" t="s">
        <v>231</v>
      </c>
      <c r="D2068" s="86" t="s">
        <v>1439</v>
      </c>
      <c r="E2068" s="19" t="s">
        <v>2753</v>
      </c>
      <c r="F2068" s="21"/>
      <c r="G2068" s="19" t="s">
        <v>286</v>
      </c>
      <c r="H2068" s="25" t="str">
        <f t="shared" ref="H2068:H2069" si="256">IF(RIGHT(G2068,1)="M", LEFT(G2068,LEN(G2068)-1), G2068)</f>
        <v>ZP101</v>
      </c>
      <c r="I2068" s="25" t="str">
        <f t="shared" ref="I2068:I2069" si="257">IF(RIGHT(G2068,1)="M","M","Non-M")</f>
        <v>Non-M</v>
      </c>
      <c r="J2068" s="87" t="s">
        <v>2755</v>
      </c>
      <c r="K2068" s="76"/>
      <c r="L2068" s="100"/>
    </row>
    <row r="2069" spans="1:12" ht="41.25" customHeight="1">
      <c r="A2069" s="18" t="s">
        <v>2756</v>
      </c>
      <c r="B2069" s="19" t="s">
        <v>1300</v>
      </c>
      <c r="C2069" s="19" t="s">
        <v>231</v>
      </c>
      <c r="D2069" s="86" t="s">
        <v>1439</v>
      </c>
      <c r="E2069" s="19" t="s">
        <v>2753</v>
      </c>
      <c r="F2069" s="21"/>
      <c r="G2069" s="19" t="s">
        <v>1051</v>
      </c>
      <c r="H2069" s="25" t="str">
        <f t="shared" si="256"/>
        <v>JS111</v>
      </c>
      <c r="I2069" s="25" t="str">
        <f t="shared" si="257"/>
        <v>Non-M</v>
      </c>
      <c r="J2069" s="87"/>
      <c r="K2069" s="76"/>
      <c r="L2069" s="100"/>
    </row>
    <row r="2070" spans="1:12" ht="41.25" customHeight="1">
      <c r="A2070" s="18" t="s">
        <v>2757</v>
      </c>
      <c r="B2070" s="19" t="s">
        <v>1300</v>
      </c>
      <c r="C2070" s="19" t="s">
        <v>231</v>
      </c>
      <c r="D2070" s="86" t="s">
        <v>1439</v>
      </c>
      <c r="E2070" s="19" t="s">
        <v>2753</v>
      </c>
      <c r="F2070" s="21"/>
      <c r="G2070" s="19" t="s">
        <v>1183</v>
      </c>
      <c r="H2070" s="25" t="str">
        <f t="shared" ref="H2070:H2072" si="258">IF(RIGHT(G2070,1)="M", LEFT(G2070,LEN(G2070)-1), G2070)</f>
        <v>JS105</v>
      </c>
      <c r="I2070" s="25" t="str">
        <f t="shared" ref="I2070:I2072" si="259">IF(RIGHT(G2070,1)="M","M","Non-M")</f>
        <v>M</v>
      </c>
      <c r="J2070" s="87" t="s">
        <v>1282</v>
      </c>
      <c r="K2070" s="76"/>
      <c r="L2070" s="100"/>
    </row>
    <row r="2071" spans="1:12" ht="41.25" customHeight="1">
      <c r="A2071" s="18" t="s">
        <v>2758</v>
      </c>
      <c r="B2071" s="19" t="s">
        <v>1300</v>
      </c>
      <c r="C2071" s="19" t="s">
        <v>231</v>
      </c>
      <c r="D2071" s="86" t="s">
        <v>1439</v>
      </c>
      <c r="E2071" s="19" t="s">
        <v>2753</v>
      </c>
      <c r="F2071" s="21"/>
      <c r="G2071" s="19" t="s">
        <v>284</v>
      </c>
      <c r="H2071" s="25" t="str">
        <f t="shared" si="258"/>
        <v>PK208</v>
      </c>
      <c r="I2071" s="25" t="str">
        <f t="shared" si="259"/>
        <v>Non-M</v>
      </c>
      <c r="J2071" s="87"/>
      <c r="K2071" s="76"/>
      <c r="L2071" s="100"/>
    </row>
    <row r="2072" spans="1:12" ht="41.25" customHeight="1">
      <c r="A2072" s="18" t="s">
        <v>2759</v>
      </c>
      <c r="B2072" s="19" t="s">
        <v>1300</v>
      </c>
      <c r="C2072" s="19" t="s">
        <v>231</v>
      </c>
      <c r="D2072" s="86" t="s">
        <v>1439</v>
      </c>
      <c r="E2072" s="19" t="s">
        <v>2753</v>
      </c>
      <c r="F2072" s="21"/>
      <c r="G2072" s="19" t="s">
        <v>1049</v>
      </c>
      <c r="H2072" s="25" t="str">
        <f t="shared" si="258"/>
        <v>PB206</v>
      </c>
      <c r="I2072" s="25" t="str">
        <f t="shared" si="259"/>
        <v>M</v>
      </c>
      <c r="J2072" s="87"/>
      <c r="K2072" s="76"/>
      <c r="L2072" s="100"/>
    </row>
    <row r="2073" spans="1:12" ht="41.25" customHeight="1">
      <c r="A2073" s="18" t="s">
        <v>2760</v>
      </c>
      <c r="B2073" s="19" t="s">
        <v>1300</v>
      </c>
      <c r="C2073" s="19" t="s">
        <v>231</v>
      </c>
      <c r="D2073" s="86" t="s">
        <v>1439</v>
      </c>
      <c r="E2073" s="19" t="s">
        <v>2753</v>
      </c>
      <c r="F2073" s="21"/>
      <c r="G2073" s="19" t="s">
        <v>71</v>
      </c>
      <c r="H2073" s="25" t="str">
        <f t="shared" ref="H2073:H2077" si="260">IF(RIGHT(G2073,1)="M", LEFT(G2073,LEN(G2073)-1), G2073)</f>
        <v>HM500</v>
      </c>
      <c r="I2073" s="25" t="str">
        <f t="shared" ref="I2073:I2077" si="261">IF(RIGHT(G2073,1)="M","M","Non-M")</f>
        <v>Non-M</v>
      </c>
      <c r="J2073" s="87"/>
      <c r="K2073" s="76"/>
      <c r="L2073" s="100"/>
    </row>
    <row r="2074" spans="1:12" ht="41.25" customHeight="1">
      <c r="A2074" s="18" t="s">
        <v>2761</v>
      </c>
      <c r="B2074" s="19" t="s">
        <v>1300</v>
      </c>
      <c r="C2074" s="19" t="s">
        <v>231</v>
      </c>
      <c r="D2074" s="86" t="s">
        <v>1439</v>
      </c>
      <c r="E2074" s="19" t="s">
        <v>2753</v>
      </c>
      <c r="F2074" s="21"/>
      <c r="G2074" s="19" t="s">
        <v>157</v>
      </c>
      <c r="H2074" s="25" t="str">
        <f t="shared" si="260"/>
        <v>HM504</v>
      </c>
      <c r="I2074" s="25" t="str">
        <f t="shared" si="261"/>
        <v>Non-M</v>
      </c>
      <c r="J2074" s="87"/>
      <c r="K2074" s="76"/>
      <c r="L2074" s="100"/>
    </row>
    <row r="2075" spans="1:12" ht="41.25" customHeight="1">
      <c r="A2075" s="18" t="s">
        <v>2762</v>
      </c>
      <c r="B2075" s="19" t="s">
        <v>1300</v>
      </c>
      <c r="C2075" s="19" t="s">
        <v>736</v>
      </c>
      <c r="D2075" s="86" t="s">
        <v>1439</v>
      </c>
      <c r="E2075" s="19" t="s">
        <v>2763</v>
      </c>
      <c r="F2075" s="21"/>
      <c r="G2075" s="19" t="s">
        <v>919</v>
      </c>
      <c r="H2075" s="25" t="str">
        <f t="shared" si="260"/>
        <v>WB503</v>
      </c>
      <c r="I2075" s="25" t="str">
        <f t="shared" si="261"/>
        <v>Non-M</v>
      </c>
      <c r="J2075" s="87"/>
      <c r="K2075" s="76"/>
      <c r="L2075" s="100"/>
    </row>
    <row r="2076" spans="1:12" ht="41.25" customHeight="1">
      <c r="A2076" s="18" t="s">
        <v>2764</v>
      </c>
      <c r="B2076" s="19" t="s">
        <v>1300</v>
      </c>
      <c r="C2076" s="19" t="s">
        <v>736</v>
      </c>
      <c r="D2076" s="86" t="s">
        <v>1439</v>
      </c>
      <c r="E2076" s="19" t="s">
        <v>2763</v>
      </c>
      <c r="F2076" s="21"/>
      <c r="G2076" s="19" t="s">
        <v>61</v>
      </c>
      <c r="H2076" s="25" t="str">
        <f t="shared" si="260"/>
        <v>DC101</v>
      </c>
      <c r="I2076" s="25" t="str">
        <f t="shared" si="261"/>
        <v>Non-M</v>
      </c>
      <c r="J2076" s="87"/>
      <c r="K2076" s="76"/>
      <c r="L2076" s="100"/>
    </row>
    <row r="2077" spans="1:12" ht="41.25" customHeight="1">
      <c r="A2077" s="18" t="s">
        <v>2765</v>
      </c>
      <c r="B2077" s="19" t="s">
        <v>1300</v>
      </c>
      <c r="C2077" s="19" t="s">
        <v>736</v>
      </c>
      <c r="D2077" s="86" t="s">
        <v>1439</v>
      </c>
      <c r="E2077" s="19" t="s">
        <v>2763</v>
      </c>
      <c r="F2077" s="21"/>
      <c r="G2077" s="19" t="s">
        <v>94</v>
      </c>
      <c r="H2077" s="25" t="str">
        <f t="shared" si="260"/>
        <v>DC202</v>
      </c>
      <c r="I2077" s="25" t="str">
        <f t="shared" si="261"/>
        <v>Non-M</v>
      </c>
      <c r="J2077" s="87"/>
      <c r="K2077" s="76"/>
      <c r="L2077" s="100"/>
    </row>
    <row r="2078" spans="1:12" ht="41.25" customHeight="1">
      <c r="A2078" s="18" t="s">
        <v>2766</v>
      </c>
      <c r="B2078" s="19" t="s">
        <v>1300</v>
      </c>
      <c r="C2078" s="19" t="s">
        <v>736</v>
      </c>
      <c r="D2078" s="86" t="s">
        <v>1439</v>
      </c>
      <c r="E2078" s="19" t="s">
        <v>2763</v>
      </c>
      <c r="F2078" s="21"/>
      <c r="G2078" s="19" t="s">
        <v>96</v>
      </c>
      <c r="H2078" s="25" t="str">
        <f t="shared" ref="H2078:H2083" si="262">IF(RIGHT(G2078,1)="M", LEFT(G2078,LEN(G2078)-1), G2078)</f>
        <v>DC300</v>
      </c>
      <c r="I2078" s="25" t="str">
        <f t="shared" ref="I2078:I2083" si="263">IF(RIGHT(G2078,1)="M","M","Non-M")</f>
        <v>Non-M</v>
      </c>
      <c r="J2078" s="87"/>
      <c r="K2078" s="76"/>
      <c r="L2078" s="100"/>
    </row>
    <row r="2079" spans="1:12" ht="41.25" customHeight="1">
      <c r="A2079" s="18" t="s">
        <v>2767</v>
      </c>
      <c r="B2079" s="19" t="s">
        <v>1300</v>
      </c>
      <c r="C2079" s="19" t="s">
        <v>736</v>
      </c>
      <c r="D2079" s="86" t="s">
        <v>1439</v>
      </c>
      <c r="E2079" s="19" t="s">
        <v>2763</v>
      </c>
      <c r="F2079" s="21"/>
      <c r="G2079" s="19" t="s">
        <v>145</v>
      </c>
      <c r="H2079" s="25" t="str">
        <f t="shared" si="262"/>
        <v>DC402</v>
      </c>
      <c r="I2079" s="25" t="str">
        <f t="shared" si="263"/>
        <v>Non-M</v>
      </c>
      <c r="J2079" s="87"/>
      <c r="K2079" s="76"/>
      <c r="L2079" s="100"/>
    </row>
    <row r="2080" spans="1:12" ht="41.25" customHeight="1">
      <c r="A2080" s="18" t="s">
        <v>2768</v>
      </c>
      <c r="B2080" s="19" t="s">
        <v>1300</v>
      </c>
      <c r="C2080" s="19" t="s">
        <v>736</v>
      </c>
      <c r="D2080" s="86" t="s">
        <v>1439</v>
      </c>
      <c r="E2080" s="19" t="s">
        <v>2763</v>
      </c>
      <c r="F2080" s="21"/>
      <c r="G2080" s="19" t="s">
        <v>99</v>
      </c>
      <c r="H2080" s="25" t="str">
        <f t="shared" si="262"/>
        <v>PK201</v>
      </c>
      <c r="I2080" s="25" t="str">
        <f t="shared" si="263"/>
        <v>Non-M</v>
      </c>
      <c r="J2080" s="87"/>
      <c r="K2080" s="76"/>
      <c r="L2080" s="100"/>
    </row>
    <row r="2081" spans="1:12" ht="41.25" customHeight="1">
      <c r="A2081" s="18" t="s">
        <v>2769</v>
      </c>
      <c r="B2081" s="19" t="s">
        <v>1300</v>
      </c>
      <c r="C2081" s="19" t="s">
        <v>736</v>
      </c>
      <c r="D2081" s="86" t="s">
        <v>1439</v>
      </c>
      <c r="E2081" s="19" t="s">
        <v>2763</v>
      </c>
      <c r="F2081" s="21"/>
      <c r="G2081" s="19" t="s">
        <v>155</v>
      </c>
      <c r="H2081" s="25" t="str">
        <f t="shared" si="262"/>
        <v>PB204</v>
      </c>
      <c r="I2081" s="25" t="str">
        <f t="shared" si="263"/>
        <v>Non-M</v>
      </c>
      <c r="J2081" s="87"/>
      <c r="K2081" s="76"/>
      <c r="L2081" s="100"/>
    </row>
    <row r="2082" spans="1:12" ht="41.25" customHeight="1">
      <c r="A2082" s="18" t="s">
        <v>2770</v>
      </c>
      <c r="B2082" s="19" t="s">
        <v>1300</v>
      </c>
      <c r="C2082" s="19" t="s">
        <v>736</v>
      </c>
      <c r="D2082" s="86" t="s">
        <v>1439</v>
      </c>
      <c r="E2082" s="19" t="s">
        <v>2763</v>
      </c>
      <c r="F2082" s="21"/>
      <c r="G2082" s="19" t="s">
        <v>1336</v>
      </c>
      <c r="H2082" s="25" t="str">
        <f t="shared" si="262"/>
        <v>JS105</v>
      </c>
      <c r="I2082" s="25" t="str">
        <f t="shared" si="263"/>
        <v>Non-M</v>
      </c>
      <c r="J2082" s="87"/>
      <c r="K2082" s="76"/>
      <c r="L2082" s="100"/>
    </row>
    <row r="2083" spans="1:12" ht="41.25" customHeight="1">
      <c r="A2083" s="18" t="s">
        <v>2771</v>
      </c>
      <c r="B2083" s="19" t="s">
        <v>1300</v>
      </c>
      <c r="C2083" s="19" t="s">
        <v>736</v>
      </c>
      <c r="D2083" s="86" t="s">
        <v>1439</v>
      </c>
      <c r="E2083" s="19" t="s">
        <v>2763</v>
      </c>
      <c r="F2083" s="21"/>
      <c r="G2083" s="19" t="s">
        <v>1390</v>
      </c>
      <c r="H2083" s="25" t="str">
        <f t="shared" si="262"/>
        <v>JS121</v>
      </c>
      <c r="I2083" s="25" t="str">
        <f t="shared" si="263"/>
        <v>Non-M</v>
      </c>
      <c r="J2083" s="87"/>
      <c r="K2083" s="76"/>
      <c r="L2083" s="100"/>
    </row>
    <row r="2084" spans="1:12" ht="41.25" customHeight="1">
      <c r="A2084" s="18" t="s">
        <v>2772</v>
      </c>
      <c r="B2084" s="19" t="s">
        <v>1300</v>
      </c>
      <c r="C2084" s="19" t="s">
        <v>736</v>
      </c>
      <c r="D2084" s="86" t="s">
        <v>1439</v>
      </c>
      <c r="E2084" s="19" t="s">
        <v>2763</v>
      </c>
      <c r="F2084" s="21"/>
      <c r="G2084" s="19" t="s">
        <v>2773</v>
      </c>
      <c r="H2084" s="25" t="str">
        <f t="shared" ref="H2084:H2087" si="264">IF(RIGHT(G2084,1)="M", LEFT(G2084,LEN(G2084)-1), G2084)</f>
        <v>GT205</v>
      </c>
      <c r="I2084" s="25" t="str">
        <f t="shared" ref="I2084:I2087" si="265">IF(RIGHT(G2084,1)="M","M","Non-M")</f>
        <v>M</v>
      </c>
      <c r="J2084" s="87"/>
      <c r="K2084" s="76"/>
      <c r="L2084" s="100"/>
    </row>
    <row r="2085" spans="1:12" ht="41.25" customHeight="1">
      <c r="A2085" s="18" t="s">
        <v>2774</v>
      </c>
      <c r="B2085" s="19" t="s">
        <v>1300</v>
      </c>
      <c r="C2085" s="19" t="s">
        <v>736</v>
      </c>
      <c r="D2085" s="86" t="s">
        <v>1439</v>
      </c>
      <c r="E2085" s="19" t="s">
        <v>2763</v>
      </c>
      <c r="F2085" s="21"/>
      <c r="G2085" s="19" t="s">
        <v>401</v>
      </c>
      <c r="H2085" s="25" t="str">
        <f t="shared" si="264"/>
        <v>VT805</v>
      </c>
      <c r="I2085" s="25" t="str">
        <f t="shared" si="265"/>
        <v>Non-M</v>
      </c>
      <c r="J2085" s="87"/>
      <c r="K2085" s="76"/>
      <c r="L2085" s="100"/>
    </row>
    <row r="2086" spans="1:12" ht="41.25" customHeight="1">
      <c r="A2086" s="18" t="s">
        <v>2775</v>
      </c>
      <c r="B2086" s="19" t="s">
        <v>1300</v>
      </c>
      <c r="C2086" s="19" t="s">
        <v>736</v>
      </c>
      <c r="D2086" s="86" t="s">
        <v>1439</v>
      </c>
      <c r="E2086" s="19" t="s">
        <v>2763</v>
      </c>
      <c r="F2086" s="21"/>
      <c r="G2086" s="19" t="s">
        <v>1983</v>
      </c>
      <c r="H2086" s="25" t="str">
        <f t="shared" si="264"/>
        <v>PK806</v>
      </c>
      <c r="I2086" s="25" t="str">
        <f t="shared" si="265"/>
        <v>Non-M</v>
      </c>
      <c r="J2086" s="87"/>
      <c r="K2086" s="76"/>
      <c r="L2086" s="100"/>
    </row>
    <row r="2087" spans="1:12" ht="41.25" customHeight="1">
      <c r="A2087" s="18" t="s">
        <v>2776</v>
      </c>
      <c r="B2087" s="19" t="s">
        <v>1300</v>
      </c>
      <c r="C2087" s="19" t="s">
        <v>736</v>
      </c>
      <c r="D2087" s="86" t="s">
        <v>1439</v>
      </c>
      <c r="E2087" s="19" t="s">
        <v>2763</v>
      </c>
      <c r="F2087" s="21"/>
      <c r="G2087" s="19" t="s">
        <v>822</v>
      </c>
      <c r="H2087" s="25" t="str">
        <f t="shared" si="264"/>
        <v>HM422</v>
      </c>
      <c r="I2087" s="25" t="str">
        <f t="shared" si="265"/>
        <v>Non-M</v>
      </c>
      <c r="J2087" s="87"/>
      <c r="K2087" s="76"/>
      <c r="L2087" s="100"/>
    </row>
    <row r="2088" spans="1:12" ht="41.25" customHeight="1">
      <c r="A2088" s="18" t="s">
        <v>2777</v>
      </c>
      <c r="B2088" s="19" t="s">
        <v>1300</v>
      </c>
      <c r="C2088" s="19" t="s">
        <v>231</v>
      </c>
      <c r="D2088" s="86" t="s">
        <v>1439</v>
      </c>
      <c r="E2088" s="19" t="s">
        <v>2778</v>
      </c>
      <c r="F2088" s="21"/>
      <c r="G2088" s="19" t="s">
        <v>909</v>
      </c>
      <c r="H2088" s="25" t="str">
        <f t="shared" ref="H2088:H2098" si="266">IF(RIGHT(G2088,1)="M", LEFT(G2088,LEN(G2088)-1), G2088)</f>
        <v>CL504</v>
      </c>
      <c r="I2088" s="25" t="str">
        <f t="shared" ref="I2088:I2098" si="267">IF(RIGHT(G2088,1)="M","M","Non-M")</f>
        <v>Non-M</v>
      </c>
      <c r="J2088" s="87"/>
      <c r="K2088" s="76"/>
      <c r="L2088" s="100"/>
    </row>
    <row r="2089" spans="1:12" ht="41.25" customHeight="1">
      <c r="A2089" s="18" t="s">
        <v>2779</v>
      </c>
      <c r="B2089" s="19" t="s">
        <v>1300</v>
      </c>
      <c r="C2089" s="19" t="s">
        <v>231</v>
      </c>
      <c r="D2089" s="86" t="s">
        <v>1439</v>
      </c>
      <c r="E2089" s="19" t="s">
        <v>2778</v>
      </c>
      <c r="F2089" s="21"/>
      <c r="G2089" s="19" t="s">
        <v>220</v>
      </c>
      <c r="H2089" s="25" t="str">
        <f t="shared" si="266"/>
        <v>ZP106</v>
      </c>
      <c r="I2089" s="25" t="str">
        <f t="shared" si="267"/>
        <v>Non-M</v>
      </c>
      <c r="J2089" s="87"/>
      <c r="K2089" s="76"/>
      <c r="L2089" s="100"/>
    </row>
    <row r="2090" spans="1:12" ht="41.25" customHeight="1">
      <c r="A2090" s="18" t="s">
        <v>2780</v>
      </c>
      <c r="B2090" s="19" t="s">
        <v>1300</v>
      </c>
      <c r="C2090" s="19" t="s">
        <v>231</v>
      </c>
      <c r="D2090" s="86" t="s">
        <v>1439</v>
      </c>
      <c r="E2090" s="19" t="s">
        <v>2778</v>
      </c>
      <c r="F2090" s="21"/>
      <c r="G2090" s="19" t="s">
        <v>343</v>
      </c>
      <c r="H2090" s="25" t="str">
        <f t="shared" si="266"/>
        <v>ZP202</v>
      </c>
      <c r="I2090" s="25" t="str">
        <f t="shared" si="267"/>
        <v>Non-M</v>
      </c>
      <c r="J2090" s="87"/>
      <c r="K2090" s="76"/>
      <c r="L2090" s="100"/>
    </row>
    <row r="2091" spans="1:12" ht="41.25" customHeight="1">
      <c r="A2091" s="18" t="s">
        <v>2781</v>
      </c>
      <c r="B2091" s="19" t="s">
        <v>1300</v>
      </c>
      <c r="C2091" s="19" t="s">
        <v>231</v>
      </c>
      <c r="D2091" s="86" t="s">
        <v>1439</v>
      </c>
      <c r="E2091" s="19" t="s">
        <v>2778</v>
      </c>
      <c r="F2091" s="21"/>
      <c r="G2091" s="19" t="s">
        <v>1183</v>
      </c>
      <c r="H2091" s="25" t="str">
        <f t="shared" si="266"/>
        <v>JS105</v>
      </c>
      <c r="I2091" s="25" t="str">
        <f t="shared" si="267"/>
        <v>M</v>
      </c>
      <c r="J2091" s="87" t="s">
        <v>1282</v>
      </c>
      <c r="K2091" s="76"/>
      <c r="L2091" s="100"/>
    </row>
    <row r="2092" spans="1:12" ht="41.25" customHeight="1">
      <c r="A2092" s="18" t="s">
        <v>2782</v>
      </c>
      <c r="B2092" s="19" t="s">
        <v>1300</v>
      </c>
      <c r="C2092" s="19" t="s">
        <v>231</v>
      </c>
      <c r="D2092" s="86" t="s">
        <v>1439</v>
      </c>
      <c r="E2092" s="19" t="s">
        <v>2778</v>
      </c>
      <c r="F2092" s="21"/>
      <c r="G2092" s="19" t="s">
        <v>2783</v>
      </c>
      <c r="H2092" s="25" t="str">
        <f t="shared" si="266"/>
        <v>PK204</v>
      </c>
      <c r="I2092" s="25" t="str">
        <f t="shared" si="267"/>
        <v>M</v>
      </c>
      <c r="J2092" s="87" t="s">
        <v>1970</v>
      </c>
      <c r="K2092" s="76"/>
      <c r="L2092" s="100"/>
    </row>
    <row r="2093" spans="1:12" ht="41.25" customHeight="1">
      <c r="A2093" s="18" t="s">
        <v>2784</v>
      </c>
      <c r="B2093" s="19" t="s">
        <v>1300</v>
      </c>
      <c r="C2093" s="19" t="s">
        <v>231</v>
      </c>
      <c r="D2093" s="86" t="s">
        <v>1439</v>
      </c>
      <c r="E2093" s="19" t="s">
        <v>2778</v>
      </c>
      <c r="F2093" s="21"/>
      <c r="G2093" s="19" t="s">
        <v>946</v>
      </c>
      <c r="H2093" s="25" t="str">
        <f t="shared" si="266"/>
        <v>HM507</v>
      </c>
      <c r="I2093" s="25" t="str">
        <f t="shared" si="267"/>
        <v>M</v>
      </c>
      <c r="J2093" s="87"/>
      <c r="K2093" s="76"/>
      <c r="L2093" s="100"/>
    </row>
    <row r="2094" spans="1:12" ht="41.25" customHeight="1">
      <c r="A2094" s="18" t="s">
        <v>2785</v>
      </c>
      <c r="B2094" s="19" t="s">
        <v>1300</v>
      </c>
      <c r="C2094" s="19" t="s">
        <v>231</v>
      </c>
      <c r="D2094" s="86" t="s">
        <v>1439</v>
      </c>
      <c r="E2094" s="19" t="s">
        <v>2778</v>
      </c>
      <c r="F2094" s="21"/>
      <c r="G2094" s="19" t="s">
        <v>724</v>
      </c>
      <c r="H2094" s="25" t="str">
        <f t="shared" si="266"/>
        <v>HM512</v>
      </c>
      <c r="I2094" s="25" t="str">
        <f t="shared" si="267"/>
        <v>Non-M</v>
      </c>
      <c r="J2094" s="87" t="s">
        <v>2786</v>
      </c>
      <c r="K2094" s="76"/>
      <c r="L2094" s="100"/>
    </row>
    <row r="2095" spans="1:12" ht="41.25" customHeight="1">
      <c r="A2095" s="18" t="s">
        <v>2787</v>
      </c>
      <c r="B2095" s="19" t="s">
        <v>1300</v>
      </c>
      <c r="C2095" s="19" t="s">
        <v>302</v>
      </c>
      <c r="D2095" s="86" t="s">
        <v>1439</v>
      </c>
      <c r="E2095" s="19" t="s">
        <v>2788</v>
      </c>
      <c r="F2095" s="21"/>
      <c r="G2095" s="19" t="s">
        <v>412</v>
      </c>
      <c r="H2095" s="25" t="str">
        <f t="shared" si="266"/>
        <v>WB306</v>
      </c>
      <c r="I2095" s="25" t="str">
        <f t="shared" si="267"/>
        <v>Non-M</v>
      </c>
      <c r="J2095" s="87"/>
      <c r="K2095" s="76"/>
      <c r="L2095" s="100"/>
    </row>
    <row r="2096" spans="1:12" ht="41.25" customHeight="1">
      <c r="A2096" s="18" t="s">
        <v>2789</v>
      </c>
      <c r="B2096" s="19" t="s">
        <v>1300</v>
      </c>
      <c r="C2096" s="19" t="s">
        <v>302</v>
      </c>
      <c r="D2096" s="86" t="s">
        <v>1439</v>
      </c>
      <c r="E2096" s="19" t="s">
        <v>2788</v>
      </c>
      <c r="F2096" s="21"/>
      <c r="G2096" s="19" t="s">
        <v>2531</v>
      </c>
      <c r="H2096" s="25" t="str">
        <f t="shared" si="266"/>
        <v>DC105</v>
      </c>
      <c r="I2096" s="25" t="str">
        <f t="shared" si="267"/>
        <v>Non-M</v>
      </c>
      <c r="J2096" s="87"/>
      <c r="K2096" s="76"/>
      <c r="L2096" s="100"/>
    </row>
    <row r="2097" spans="1:12" ht="41.25" customHeight="1">
      <c r="A2097" s="18" t="s">
        <v>2790</v>
      </c>
      <c r="B2097" s="19" t="s">
        <v>1300</v>
      </c>
      <c r="C2097" s="19" t="s">
        <v>302</v>
      </c>
      <c r="D2097" s="86" t="s">
        <v>1439</v>
      </c>
      <c r="E2097" s="19" t="s">
        <v>2788</v>
      </c>
      <c r="F2097" s="21"/>
      <c r="G2097" s="19" t="s">
        <v>135</v>
      </c>
      <c r="H2097" s="25" t="str">
        <f t="shared" si="266"/>
        <v>DC200</v>
      </c>
      <c r="I2097" s="25" t="str">
        <f t="shared" si="267"/>
        <v>Non-M</v>
      </c>
      <c r="J2097" s="87"/>
      <c r="K2097" s="76"/>
      <c r="L2097" s="100"/>
    </row>
    <row r="2098" spans="1:12" ht="41.25" customHeight="1">
      <c r="A2098" s="18" t="s">
        <v>2791</v>
      </c>
      <c r="B2098" s="19" t="s">
        <v>1300</v>
      </c>
      <c r="C2098" s="19" t="s">
        <v>302</v>
      </c>
      <c r="D2098" s="86" t="s">
        <v>1439</v>
      </c>
      <c r="E2098" s="19" t="s">
        <v>2788</v>
      </c>
      <c r="F2098" s="21"/>
      <c r="G2098" s="19" t="s">
        <v>152</v>
      </c>
      <c r="H2098" s="25" t="str">
        <f t="shared" si="266"/>
        <v>DC400</v>
      </c>
      <c r="I2098" s="25" t="str">
        <f t="shared" si="267"/>
        <v>Non-M</v>
      </c>
      <c r="J2098" s="87"/>
      <c r="K2098" s="76"/>
      <c r="L2098" s="100"/>
    </row>
    <row r="2099" spans="1:12" ht="41.25" customHeight="1">
      <c r="A2099" s="18" t="s">
        <v>2792</v>
      </c>
      <c r="B2099" s="19" t="s">
        <v>1300</v>
      </c>
      <c r="C2099" s="19" t="s">
        <v>302</v>
      </c>
      <c r="D2099" s="86" t="s">
        <v>1439</v>
      </c>
      <c r="E2099" s="19" t="s">
        <v>2788</v>
      </c>
      <c r="F2099" s="21"/>
      <c r="G2099" s="19" t="s">
        <v>188</v>
      </c>
      <c r="H2099" s="25" t="str">
        <f t="shared" ref="H2099:H2101" si="268">IF(RIGHT(G2099,1)="M", LEFT(G2099,LEN(G2099)-1), G2099)</f>
        <v>PK301</v>
      </c>
      <c r="I2099" s="25" t="str">
        <f t="shared" ref="I2099:I2101" si="269">IF(RIGHT(G2099,1)="M","M","Non-M")</f>
        <v>M</v>
      </c>
      <c r="J2099" s="87"/>
      <c r="K2099" s="76"/>
      <c r="L2099" s="100"/>
    </row>
    <row r="2100" spans="1:12" ht="41.25" customHeight="1">
      <c r="A2100" s="18" t="s">
        <v>2793</v>
      </c>
      <c r="B2100" s="19" t="s">
        <v>1300</v>
      </c>
      <c r="C2100" s="19" t="s">
        <v>302</v>
      </c>
      <c r="D2100" s="86" t="s">
        <v>1439</v>
      </c>
      <c r="E2100" s="19" t="s">
        <v>2788</v>
      </c>
      <c r="F2100" s="21"/>
      <c r="G2100" s="19" t="s">
        <v>958</v>
      </c>
      <c r="H2100" s="25" t="str">
        <f t="shared" si="268"/>
        <v>PK405</v>
      </c>
      <c r="I2100" s="25" t="str">
        <f t="shared" si="269"/>
        <v>M</v>
      </c>
      <c r="J2100" s="87"/>
      <c r="K2100" s="76"/>
      <c r="L2100" s="100"/>
    </row>
    <row r="2101" spans="1:12" ht="41.25" customHeight="1">
      <c r="A2101" s="18" t="s">
        <v>2794</v>
      </c>
      <c r="B2101" s="19" t="s">
        <v>1300</v>
      </c>
      <c r="C2101" s="19" t="s">
        <v>302</v>
      </c>
      <c r="D2101" s="86" t="s">
        <v>1439</v>
      </c>
      <c r="E2101" s="19" t="s">
        <v>2788</v>
      </c>
      <c r="F2101" s="21"/>
      <c r="G2101" s="19" t="s">
        <v>272</v>
      </c>
      <c r="H2101" s="25" t="str">
        <f t="shared" si="268"/>
        <v>PB301</v>
      </c>
      <c r="I2101" s="25" t="str">
        <f t="shared" si="269"/>
        <v>Non-M</v>
      </c>
      <c r="J2101" s="87"/>
      <c r="K2101" s="76"/>
      <c r="L2101" s="100"/>
    </row>
    <row r="2102" spans="1:12" ht="41.25" customHeight="1">
      <c r="A2102" s="18" t="s">
        <v>2795</v>
      </c>
      <c r="B2102" s="19" t="s">
        <v>1300</v>
      </c>
      <c r="C2102" s="19" t="s">
        <v>302</v>
      </c>
      <c r="D2102" s="86" t="s">
        <v>1439</v>
      </c>
      <c r="E2102" s="19" t="s">
        <v>2788</v>
      </c>
      <c r="F2102" s="21"/>
      <c r="G2102" s="19" t="s">
        <v>1336</v>
      </c>
      <c r="H2102" s="25" t="str">
        <f t="shared" ref="H2102:H2104" si="270">IF(RIGHT(G2102,1)="M", LEFT(G2102,LEN(G2102)-1), G2102)</f>
        <v>JS105</v>
      </c>
      <c r="I2102" s="25" t="str">
        <f t="shared" ref="I2102:I2104" si="271">IF(RIGHT(G2102,1)="M","M","Non-M")</f>
        <v>Non-M</v>
      </c>
      <c r="J2102" s="87"/>
      <c r="K2102" s="76"/>
      <c r="L2102" s="100"/>
    </row>
    <row r="2103" spans="1:12" ht="41.25" customHeight="1">
      <c r="A2103" s="18" t="s">
        <v>2796</v>
      </c>
      <c r="B2103" s="19" t="s">
        <v>1300</v>
      </c>
      <c r="C2103" s="19" t="s">
        <v>302</v>
      </c>
      <c r="D2103" s="86" t="s">
        <v>1439</v>
      </c>
      <c r="E2103" s="19" t="s">
        <v>2788</v>
      </c>
      <c r="F2103" s="21"/>
      <c r="G2103" s="19" t="s">
        <v>1626</v>
      </c>
      <c r="H2103" s="25" t="str">
        <f t="shared" si="270"/>
        <v>GT207</v>
      </c>
      <c r="I2103" s="25" t="str">
        <f t="shared" si="271"/>
        <v>M</v>
      </c>
      <c r="J2103" s="87"/>
      <c r="K2103" s="76"/>
      <c r="L2103" s="100"/>
    </row>
    <row r="2104" spans="1:12" ht="41.25" customHeight="1">
      <c r="A2104" s="18" t="s">
        <v>2797</v>
      </c>
      <c r="B2104" s="19" t="s">
        <v>1300</v>
      </c>
      <c r="C2104" s="19" t="s">
        <v>302</v>
      </c>
      <c r="D2104" s="86" t="s">
        <v>1439</v>
      </c>
      <c r="E2104" s="19" t="s">
        <v>2788</v>
      </c>
      <c r="F2104" s="21"/>
      <c r="G2104" s="19" t="s">
        <v>71</v>
      </c>
      <c r="H2104" s="25" t="str">
        <f t="shared" si="270"/>
        <v>HM500</v>
      </c>
      <c r="I2104" s="25" t="str">
        <f t="shared" si="271"/>
        <v>Non-M</v>
      </c>
      <c r="J2104" s="87"/>
      <c r="K2104" s="76"/>
      <c r="L2104" s="100"/>
    </row>
    <row r="2105" spans="1:12" ht="41.25" customHeight="1">
      <c r="A2105" s="18" t="s">
        <v>2798</v>
      </c>
      <c r="B2105" s="19" t="s">
        <v>1300</v>
      </c>
      <c r="C2105" s="19" t="s">
        <v>231</v>
      </c>
      <c r="D2105" s="86" t="s">
        <v>1439</v>
      </c>
      <c r="E2105" s="19" t="s">
        <v>2039</v>
      </c>
      <c r="F2105" s="21"/>
      <c r="G2105" s="19" t="s">
        <v>465</v>
      </c>
      <c r="H2105" s="25" t="str">
        <f t="shared" ref="H2105:H2111" si="272">IF(RIGHT(G2105,1)="M", LEFT(G2105,LEN(G2105)-1), G2105)</f>
        <v>CL210</v>
      </c>
      <c r="I2105" s="25" t="str">
        <f t="shared" ref="I2105:I2111" si="273">IF(RIGHT(G2105,1)="M","M","Non-M")</f>
        <v>M</v>
      </c>
      <c r="J2105" s="87"/>
      <c r="K2105" s="76"/>
      <c r="L2105" s="100"/>
    </row>
    <row r="2106" spans="1:12" ht="41.25" customHeight="1">
      <c r="A2106" s="18" t="s">
        <v>2799</v>
      </c>
      <c r="B2106" s="19" t="s">
        <v>1300</v>
      </c>
      <c r="C2106" s="19" t="s">
        <v>231</v>
      </c>
      <c r="D2106" s="86" t="s">
        <v>1439</v>
      </c>
      <c r="E2106" s="19" t="s">
        <v>2039</v>
      </c>
      <c r="F2106" s="21"/>
      <c r="G2106" s="19" t="s">
        <v>286</v>
      </c>
      <c r="H2106" s="25" t="str">
        <f t="shared" si="272"/>
        <v>ZP101</v>
      </c>
      <c r="I2106" s="25" t="str">
        <f t="shared" si="273"/>
        <v>Non-M</v>
      </c>
      <c r="J2106" s="87"/>
      <c r="K2106" s="76"/>
      <c r="L2106" s="100"/>
    </row>
    <row r="2107" spans="1:12" ht="41.25" customHeight="1">
      <c r="A2107" s="18" t="s">
        <v>2800</v>
      </c>
      <c r="B2107" s="19" t="s">
        <v>1300</v>
      </c>
      <c r="C2107" s="19" t="s">
        <v>231</v>
      </c>
      <c r="D2107" s="86" t="s">
        <v>1439</v>
      </c>
      <c r="E2107" s="19" t="s">
        <v>2039</v>
      </c>
      <c r="F2107" s="21"/>
      <c r="G2107" s="19" t="s">
        <v>1183</v>
      </c>
      <c r="H2107" s="25" t="str">
        <f t="shared" si="272"/>
        <v>JS105</v>
      </c>
      <c r="I2107" s="25" t="str">
        <f t="shared" si="273"/>
        <v>M</v>
      </c>
      <c r="J2107" s="87" t="s">
        <v>1282</v>
      </c>
      <c r="K2107" s="76"/>
      <c r="L2107" s="100"/>
    </row>
    <row r="2108" spans="1:12" ht="41.25" customHeight="1">
      <c r="A2108" s="18" t="s">
        <v>2801</v>
      </c>
      <c r="B2108" s="19" t="s">
        <v>1300</v>
      </c>
      <c r="C2108" s="19" t="s">
        <v>231</v>
      </c>
      <c r="D2108" s="86" t="s">
        <v>1439</v>
      </c>
      <c r="E2108" s="19" t="s">
        <v>2039</v>
      </c>
      <c r="F2108" s="21"/>
      <c r="G2108" s="19" t="s">
        <v>120</v>
      </c>
      <c r="H2108" s="25" t="str">
        <f t="shared" si="272"/>
        <v>JS124</v>
      </c>
      <c r="I2108" s="25" t="str">
        <f t="shared" si="273"/>
        <v>Non-M</v>
      </c>
      <c r="J2108" s="87" t="s">
        <v>2802</v>
      </c>
      <c r="K2108" s="76"/>
      <c r="L2108" s="100"/>
    </row>
    <row r="2109" spans="1:12" ht="41.25" customHeight="1">
      <c r="A2109" s="18" t="s">
        <v>2803</v>
      </c>
      <c r="B2109" s="19" t="s">
        <v>1300</v>
      </c>
      <c r="C2109" s="19" t="s">
        <v>231</v>
      </c>
      <c r="D2109" s="86" t="s">
        <v>1439</v>
      </c>
      <c r="E2109" s="19" t="s">
        <v>2039</v>
      </c>
      <c r="F2109" s="21"/>
      <c r="G2109" s="19" t="s">
        <v>71</v>
      </c>
      <c r="H2109" s="25" t="str">
        <f t="shared" si="272"/>
        <v>HM500</v>
      </c>
      <c r="I2109" s="25" t="str">
        <f t="shared" si="273"/>
        <v>Non-M</v>
      </c>
      <c r="J2109" s="87"/>
      <c r="K2109" s="76"/>
      <c r="L2109" s="100"/>
    </row>
    <row r="2110" spans="1:12" ht="41.25" customHeight="1">
      <c r="A2110" s="18" t="s">
        <v>2804</v>
      </c>
      <c r="B2110" s="19" t="s">
        <v>1300</v>
      </c>
      <c r="C2110" s="19" t="s">
        <v>302</v>
      </c>
      <c r="D2110" s="86" t="s">
        <v>1439</v>
      </c>
      <c r="E2110" s="19" t="s">
        <v>2805</v>
      </c>
      <c r="F2110" s="21"/>
      <c r="G2110" s="19" t="s">
        <v>412</v>
      </c>
      <c r="H2110" s="25" t="str">
        <f t="shared" si="272"/>
        <v>WB306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2806</v>
      </c>
      <c r="B2111" s="19" t="s">
        <v>1300</v>
      </c>
      <c r="C2111" s="19" t="s">
        <v>302</v>
      </c>
      <c r="D2111" s="86" t="s">
        <v>1439</v>
      </c>
      <c r="E2111" s="19" t="s">
        <v>2805</v>
      </c>
      <c r="F2111" s="21"/>
      <c r="G2111" s="19" t="s">
        <v>2531</v>
      </c>
      <c r="H2111" s="25" t="str">
        <f t="shared" si="272"/>
        <v>DC105</v>
      </c>
      <c r="I2111" s="25" t="str">
        <f t="shared" si="273"/>
        <v>Non-M</v>
      </c>
      <c r="J2111" s="87"/>
      <c r="K2111" s="76"/>
      <c r="L2111" s="100"/>
    </row>
    <row r="2112" spans="1:12" ht="41.25" customHeight="1">
      <c r="A2112" s="18" t="s">
        <v>2807</v>
      </c>
      <c r="B2112" s="19" t="s">
        <v>1300</v>
      </c>
      <c r="C2112" s="19" t="s">
        <v>302</v>
      </c>
      <c r="D2112" s="86" t="s">
        <v>1439</v>
      </c>
      <c r="E2112" s="19" t="s">
        <v>2805</v>
      </c>
      <c r="F2112" s="21"/>
      <c r="G2112" s="19" t="s">
        <v>135</v>
      </c>
      <c r="H2112" s="25" t="str">
        <f t="shared" ref="H2112:H2114" si="274">IF(RIGHT(G2112,1)="M", LEFT(G2112,LEN(G2112)-1), G2112)</f>
        <v>DC200</v>
      </c>
      <c r="I2112" s="25" t="str">
        <f t="shared" ref="I2112:I2114" si="275">IF(RIGHT(G2112,1)="M","M","Non-M")</f>
        <v>Non-M</v>
      </c>
      <c r="J2112" s="87"/>
      <c r="K2112" s="76"/>
      <c r="L2112" s="100"/>
    </row>
    <row r="2113" spans="1:12" ht="41.25" customHeight="1">
      <c r="A2113" s="18" t="s">
        <v>2808</v>
      </c>
      <c r="B2113" s="19" t="s">
        <v>1300</v>
      </c>
      <c r="C2113" s="19" t="s">
        <v>302</v>
      </c>
      <c r="D2113" s="86" t="s">
        <v>1439</v>
      </c>
      <c r="E2113" s="19" t="s">
        <v>2805</v>
      </c>
      <c r="F2113" s="21"/>
      <c r="G2113" s="19" t="s">
        <v>152</v>
      </c>
      <c r="H2113" s="25" t="str">
        <f t="shared" si="274"/>
        <v>DC400</v>
      </c>
      <c r="I2113" s="25" t="str">
        <f t="shared" si="275"/>
        <v>Non-M</v>
      </c>
      <c r="J2113" s="87"/>
      <c r="K2113" s="76"/>
      <c r="L2113" s="100"/>
    </row>
    <row r="2114" spans="1:12" ht="41.25" customHeight="1">
      <c r="A2114" s="18" t="s">
        <v>2809</v>
      </c>
      <c r="B2114" s="19" t="s">
        <v>1300</v>
      </c>
      <c r="C2114" s="19" t="s">
        <v>302</v>
      </c>
      <c r="D2114" s="86" t="s">
        <v>1439</v>
      </c>
      <c r="E2114" s="19" t="s">
        <v>2805</v>
      </c>
      <c r="F2114" s="21"/>
      <c r="G2114" s="19" t="s">
        <v>188</v>
      </c>
      <c r="H2114" s="25" t="str">
        <f t="shared" si="274"/>
        <v>PK301</v>
      </c>
      <c r="I2114" s="25" t="str">
        <f t="shared" si="275"/>
        <v>M</v>
      </c>
      <c r="J2114" s="87"/>
      <c r="K2114" s="76"/>
      <c r="L2114" s="100"/>
    </row>
    <row r="2115" spans="1:12" ht="41.25" customHeight="1">
      <c r="A2115" s="18" t="s">
        <v>2810</v>
      </c>
      <c r="B2115" s="19" t="s">
        <v>1300</v>
      </c>
      <c r="C2115" s="19" t="s">
        <v>302</v>
      </c>
      <c r="D2115" s="86" t="s">
        <v>1439</v>
      </c>
      <c r="E2115" s="19" t="s">
        <v>2805</v>
      </c>
      <c r="F2115" s="21"/>
      <c r="G2115" s="19" t="s">
        <v>958</v>
      </c>
      <c r="H2115" s="25" t="str">
        <f t="shared" ref="H2115:H2117" si="276">IF(RIGHT(G2115,1)="M", LEFT(G2115,LEN(G2115)-1), G2115)</f>
        <v>PK405</v>
      </c>
      <c r="I2115" s="25" t="str">
        <f t="shared" ref="I2115:I2117" si="277">IF(RIGHT(G2115,1)="M","M","Non-M")</f>
        <v>M</v>
      </c>
      <c r="J2115" s="87"/>
      <c r="K2115" s="76"/>
      <c r="L2115" s="100"/>
    </row>
    <row r="2116" spans="1:12" ht="41.25" customHeight="1">
      <c r="A2116" s="18" t="s">
        <v>2811</v>
      </c>
      <c r="B2116" s="19" t="s">
        <v>1300</v>
      </c>
      <c r="C2116" s="19" t="s">
        <v>302</v>
      </c>
      <c r="D2116" s="86" t="s">
        <v>1439</v>
      </c>
      <c r="E2116" s="19" t="s">
        <v>2805</v>
      </c>
      <c r="F2116" s="21"/>
      <c r="G2116" s="19" t="s">
        <v>272</v>
      </c>
      <c r="H2116" s="25" t="str">
        <f t="shared" si="276"/>
        <v>PB301</v>
      </c>
      <c r="I2116" s="25" t="str">
        <f t="shared" si="277"/>
        <v>Non-M</v>
      </c>
      <c r="J2116" s="87"/>
      <c r="K2116" s="76"/>
      <c r="L2116" s="100"/>
    </row>
    <row r="2117" spans="1:12" ht="41.25" customHeight="1">
      <c r="A2117" s="18" t="s">
        <v>2812</v>
      </c>
      <c r="B2117" s="19" t="s">
        <v>1300</v>
      </c>
      <c r="C2117" s="19" t="s">
        <v>302</v>
      </c>
      <c r="D2117" s="86" t="s">
        <v>1439</v>
      </c>
      <c r="E2117" s="19" t="s">
        <v>2805</v>
      </c>
      <c r="F2117" s="21"/>
      <c r="G2117" s="19" t="s">
        <v>2813</v>
      </c>
      <c r="H2117" s="25" t="str">
        <f t="shared" si="276"/>
        <v>PK216</v>
      </c>
      <c r="I2117" s="25" t="str">
        <f t="shared" si="277"/>
        <v>M</v>
      </c>
      <c r="J2117" s="87" t="s">
        <v>2814</v>
      </c>
      <c r="K2117" s="76"/>
      <c r="L2117" s="100"/>
    </row>
    <row r="2118" spans="1:12" ht="41.25" customHeight="1">
      <c r="A2118" s="18" t="s">
        <v>2815</v>
      </c>
      <c r="B2118" s="19" t="s">
        <v>1300</v>
      </c>
      <c r="C2118" s="19" t="s">
        <v>302</v>
      </c>
      <c r="D2118" s="86" t="s">
        <v>1439</v>
      </c>
      <c r="E2118" s="19" t="s">
        <v>2805</v>
      </c>
      <c r="F2118" s="21"/>
      <c r="G2118" s="19" t="s">
        <v>2816</v>
      </c>
      <c r="H2118" s="25" t="str">
        <f t="shared" ref="H2118:H2122" si="278">IF(RIGHT(G2118,1)="M", LEFT(G2118,LEN(G2118)-1), G2118)</f>
        <v>PB106</v>
      </c>
      <c r="I2118" s="25" t="str">
        <f t="shared" ref="I2118:I2122" si="279">IF(RIGHT(G2118,1)="M","M","Non-M")</f>
        <v>Non-M</v>
      </c>
      <c r="J2118" s="87"/>
      <c r="K2118" s="76"/>
      <c r="L2118" s="100"/>
    </row>
    <row r="2119" spans="1:12" ht="41.25" customHeight="1">
      <c r="A2119" s="18" t="s">
        <v>2817</v>
      </c>
      <c r="B2119" s="19" t="s">
        <v>1300</v>
      </c>
      <c r="C2119" s="19" t="s">
        <v>302</v>
      </c>
      <c r="D2119" s="86" t="s">
        <v>1439</v>
      </c>
      <c r="E2119" s="19" t="s">
        <v>2805</v>
      </c>
      <c r="F2119" s="21"/>
      <c r="G2119" s="19" t="s">
        <v>1336</v>
      </c>
      <c r="H2119" s="25" t="str">
        <f t="shared" si="278"/>
        <v>JS105</v>
      </c>
      <c r="I2119" s="25" t="str">
        <f t="shared" si="279"/>
        <v>Non-M</v>
      </c>
      <c r="J2119" s="87"/>
      <c r="K2119" s="76"/>
      <c r="L2119" s="100"/>
    </row>
    <row r="2120" spans="1:12" ht="41.25" customHeight="1">
      <c r="A2120" s="18" t="s">
        <v>2818</v>
      </c>
      <c r="B2120" s="19" t="s">
        <v>1300</v>
      </c>
      <c r="C2120" s="19" t="s">
        <v>302</v>
      </c>
      <c r="D2120" s="86" t="s">
        <v>1439</v>
      </c>
      <c r="E2120" s="19" t="s">
        <v>2805</v>
      </c>
      <c r="F2120" s="21"/>
      <c r="G2120" s="19" t="s">
        <v>1390</v>
      </c>
      <c r="H2120" s="25" t="str">
        <f t="shared" si="278"/>
        <v>JS121</v>
      </c>
      <c r="I2120" s="25" t="str">
        <f t="shared" si="279"/>
        <v>Non-M</v>
      </c>
      <c r="J2120" s="87"/>
      <c r="K2120" s="76"/>
      <c r="L2120" s="100"/>
    </row>
    <row r="2121" spans="1:12" ht="41.25" customHeight="1">
      <c r="A2121" s="18" t="s">
        <v>2819</v>
      </c>
      <c r="B2121" s="19" t="s">
        <v>1300</v>
      </c>
      <c r="C2121" s="19" t="s">
        <v>302</v>
      </c>
      <c r="D2121" s="86" t="s">
        <v>1439</v>
      </c>
      <c r="E2121" s="19" t="s">
        <v>2805</v>
      </c>
      <c r="F2121" s="21"/>
      <c r="G2121" s="19" t="s">
        <v>1626</v>
      </c>
      <c r="H2121" s="25" t="str">
        <f t="shared" si="278"/>
        <v>GT207</v>
      </c>
      <c r="I2121" s="25" t="str">
        <f t="shared" si="279"/>
        <v>M</v>
      </c>
      <c r="J2121" s="87"/>
      <c r="K2121" s="76"/>
      <c r="L2121" s="100"/>
    </row>
    <row r="2122" spans="1:12" ht="41.25" customHeight="1">
      <c r="A2122" s="18" t="s">
        <v>2820</v>
      </c>
      <c r="B2122" s="19" t="s">
        <v>1300</v>
      </c>
      <c r="C2122" s="19" t="s">
        <v>302</v>
      </c>
      <c r="D2122" s="86" t="s">
        <v>1439</v>
      </c>
      <c r="E2122" s="19" t="s">
        <v>2805</v>
      </c>
      <c r="F2122" s="21"/>
      <c r="G2122" s="19" t="s">
        <v>401</v>
      </c>
      <c r="H2122" s="25" t="str">
        <f t="shared" si="278"/>
        <v>VT805</v>
      </c>
      <c r="I2122" s="25" t="str">
        <f t="shared" si="279"/>
        <v>Non-M</v>
      </c>
      <c r="J2122" s="87"/>
      <c r="K2122" s="76"/>
      <c r="L2122" s="100"/>
    </row>
    <row r="2123" spans="1:12" ht="41.25" customHeight="1">
      <c r="A2123" s="18" t="s">
        <v>2821</v>
      </c>
      <c r="B2123" s="19" t="s">
        <v>1300</v>
      </c>
      <c r="C2123" s="19" t="s">
        <v>302</v>
      </c>
      <c r="D2123" s="86" t="s">
        <v>1439</v>
      </c>
      <c r="E2123" s="19" t="s">
        <v>2805</v>
      </c>
      <c r="F2123" s="21"/>
      <c r="G2123" s="19" t="s">
        <v>71</v>
      </c>
      <c r="H2123" s="25" t="str">
        <f>IF(RIGHT(G2123,1)="M", LEFT(G2123,LEN(G2123)-1), G2123)</f>
        <v>HM500</v>
      </c>
      <c r="I2123" s="25" t="str">
        <f>IF(RIGHT(G2123,1)="M","M","Non-M")</f>
        <v>Non-M</v>
      </c>
      <c r="J2123" s="87"/>
      <c r="K2123" s="76"/>
      <c r="L2123" s="100"/>
    </row>
    <row r="2124" spans="1:12" ht="41.25" customHeight="1">
      <c r="A2124" s="18" t="s">
        <v>2822</v>
      </c>
      <c r="B2124" s="19" t="s">
        <v>1300</v>
      </c>
      <c r="C2124" s="19" t="s">
        <v>302</v>
      </c>
      <c r="D2124" s="86" t="s">
        <v>1439</v>
      </c>
      <c r="E2124" s="19" t="s">
        <v>2823</v>
      </c>
      <c r="F2124" s="21"/>
      <c r="G2124" s="19" t="s">
        <v>412</v>
      </c>
      <c r="H2124" s="25" t="str">
        <f t="shared" ref="H2124:H2136" si="280">IF(RIGHT(G2124,1)="M", LEFT(G2124,LEN(G2124)-1), G2124)</f>
        <v>WB306</v>
      </c>
      <c r="I2124" s="25" t="str">
        <f t="shared" ref="I2124:I2136" si="281">IF(RIGHT(G2124,1)="M","M","Non-M")</f>
        <v>Non-M</v>
      </c>
      <c r="J2124" s="87"/>
      <c r="K2124" s="76"/>
      <c r="L2124" s="100"/>
    </row>
    <row r="2125" spans="1:12" ht="41.25" customHeight="1">
      <c r="A2125" s="18" t="s">
        <v>2824</v>
      </c>
      <c r="B2125" s="19" t="s">
        <v>1300</v>
      </c>
      <c r="C2125" s="19" t="s">
        <v>302</v>
      </c>
      <c r="D2125" s="86" t="s">
        <v>1439</v>
      </c>
      <c r="E2125" s="19" t="s">
        <v>2823</v>
      </c>
      <c r="F2125" s="21"/>
      <c r="G2125" s="19" t="s">
        <v>2531</v>
      </c>
      <c r="H2125" s="25" t="str">
        <f t="shared" si="280"/>
        <v>DC105</v>
      </c>
      <c r="I2125" s="25" t="str">
        <f t="shared" si="281"/>
        <v>Non-M</v>
      </c>
      <c r="J2125" s="87"/>
      <c r="K2125" s="76"/>
      <c r="L2125" s="100"/>
    </row>
    <row r="2126" spans="1:12" ht="41.25" customHeight="1">
      <c r="A2126" s="18" t="s">
        <v>2825</v>
      </c>
      <c r="B2126" s="19" t="s">
        <v>1300</v>
      </c>
      <c r="C2126" s="19" t="s">
        <v>302</v>
      </c>
      <c r="D2126" s="86" t="s">
        <v>1439</v>
      </c>
      <c r="E2126" s="19" t="s">
        <v>2823</v>
      </c>
      <c r="F2126" s="21"/>
      <c r="G2126" s="19" t="s">
        <v>135</v>
      </c>
      <c r="H2126" s="25" t="str">
        <f t="shared" si="280"/>
        <v>DC200</v>
      </c>
      <c r="I2126" s="25" t="str">
        <f t="shared" si="281"/>
        <v>Non-M</v>
      </c>
      <c r="J2126" s="87"/>
      <c r="K2126" s="76"/>
      <c r="L2126" s="100"/>
    </row>
    <row r="2127" spans="1:12" ht="41.25" customHeight="1">
      <c r="A2127" s="18" t="s">
        <v>2826</v>
      </c>
      <c r="B2127" s="19" t="s">
        <v>1300</v>
      </c>
      <c r="C2127" s="19" t="s">
        <v>302</v>
      </c>
      <c r="D2127" s="86" t="s">
        <v>1439</v>
      </c>
      <c r="E2127" s="19" t="s">
        <v>2823</v>
      </c>
      <c r="F2127" s="21"/>
      <c r="G2127" s="19" t="s">
        <v>152</v>
      </c>
      <c r="H2127" s="25" t="str">
        <f t="shared" si="280"/>
        <v>DC400</v>
      </c>
      <c r="I2127" s="25" t="str">
        <f t="shared" si="281"/>
        <v>Non-M</v>
      </c>
      <c r="J2127" s="87"/>
      <c r="K2127" s="76"/>
      <c r="L2127" s="100"/>
    </row>
    <row r="2128" spans="1:12" ht="41.25" customHeight="1">
      <c r="A2128" s="18" t="s">
        <v>2827</v>
      </c>
      <c r="B2128" s="19" t="s">
        <v>1300</v>
      </c>
      <c r="C2128" s="19" t="s">
        <v>302</v>
      </c>
      <c r="D2128" s="86" t="s">
        <v>1439</v>
      </c>
      <c r="E2128" s="19" t="s">
        <v>2823</v>
      </c>
      <c r="F2128" s="21"/>
      <c r="G2128" s="19" t="s">
        <v>188</v>
      </c>
      <c r="H2128" s="25" t="str">
        <f t="shared" si="280"/>
        <v>PK301</v>
      </c>
      <c r="I2128" s="25" t="str">
        <f t="shared" si="281"/>
        <v>M</v>
      </c>
      <c r="J2128" s="87"/>
      <c r="K2128" s="76"/>
      <c r="L2128" s="100"/>
    </row>
    <row r="2129" spans="1:12" ht="41.25" customHeight="1">
      <c r="A2129" s="18" t="s">
        <v>2828</v>
      </c>
      <c r="B2129" s="19" t="s">
        <v>1300</v>
      </c>
      <c r="C2129" s="19" t="s">
        <v>302</v>
      </c>
      <c r="D2129" s="86" t="s">
        <v>1439</v>
      </c>
      <c r="E2129" s="19" t="s">
        <v>2823</v>
      </c>
      <c r="F2129" s="21"/>
      <c r="G2129" s="19" t="s">
        <v>958</v>
      </c>
      <c r="H2129" s="25" t="str">
        <f t="shared" si="280"/>
        <v>PK405</v>
      </c>
      <c r="I2129" s="25" t="str">
        <f t="shared" si="281"/>
        <v>M</v>
      </c>
      <c r="J2129" s="87"/>
      <c r="K2129" s="76"/>
      <c r="L2129" s="100"/>
    </row>
    <row r="2130" spans="1:12" ht="41.25" customHeight="1">
      <c r="A2130" s="18" t="s">
        <v>2829</v>
      </c>
      <c r="B2130" s="19" t="s">
        <v>1300</v>
      </c>
      <c r="C2130" s="19" t="s">
        <v>302</v>
      </c>
      <c r="D2130" s="86" t="s">
        <v>1439</v>
      </c>
      <c r="E2130" s="19" t="s">
        <v>2823</v>
      </c>
      <c r="F2130" s="21"/>
      <c r="G2130" s="19" t="s">
        <v>272</v>
      </c>
      <c r="H2130" s="25" t="str">
        <f t="shared" si="280"/>
        <v>PB301</v>
      </c>
      <c r="I2130" s="25" t="str">
        <f t="shared" si="281"/>
        <v>Non-M</v>
      </c>
      <c r="J2130" s="87"/>
      <c r="K2130" s="76"/>
      <c r="L2130" s="100"/>
    </row>
    <row r="2131" spans="1:12" ht="41.25" customHeight="1">
      <c r="A2131" s="18" t="s">
        <v>2830</v>
      </c>
      <c r="B2131" s="19" t="s">
        <v>1300</v>
      </c>
      <c r="C2131" s="19" t="s">
        <v>302</v>
      </c>
      <c r="D2131" s="86" t="s">
        <v>1439</v>
      </c>
      <c r="E2131" s="19" t="s">
        <v>2823</v>
      </c>
      <c r="F2131" s="21"/>
      <c r="G2131" s="19" t="s">
        <v>2813</v>
      </c>
      <c r="H2131" s="25" t="str">
        <f t="shared" si="280"/>
        <v>PK216</v>
      </c>
      <c r="I2131" s="25" t="str">
        <f t="shared" si="281"/>
        <v>M</v>
      </c>
      <c r="J2131" s="87" t="s">
        <v>2814</v>
      </c>
      <c r="K2131" s="76"/>
      <c r="L2131" s="100"/>
    </row>
    <row r="2132" spans="1:12" ht="41.25" customHeight="1">
      <c r="A2132" s="18" t="s">
        <v>2831</v>
      </c>
      <c r="B2132" s="19" t="s">
        <v>1300</v>
      </c>
      <c r="C2132" s="19" t="s">
        <v>302</v>
      </c>
      <c r="D2132" s="86" t="s">
        <v>1439</v>
      </c>
      <c r="E2132" s="19" t="s">
        <v>2823</v>
      </c>
      <c r="F2132" s="21"/>
      <c r="G2132" s="19" t="s">
        <v>2816</v>
      </c>
      <c r="H2132" s="25" t="str">
        <f t="shared" si="280"/>
        <v>PB106</v>
      </c>
      <c r="I2132" s="25" t="str">
        <f t="shared" si="281"/>
        <v>Non-M</v>
      </c>
      <c r="J2132" s="87"/>
      <c r="K2132" s="76"/>
      <c r="L2132" s="100"/>
    </row>
    <row r="2133" spans="1:12" ht="41.25" customHeight="1">
      <c r="A2133" s="18" t="s">
        <v>2832</v>
      </c>
      <c r="B2133" s="19" t="s">
        <v>1300</v>
      </c>
      <c r="C2133" s="19" t="s">
        <v>302</v>
      </c>
      <c r="D2133" s="86" t="s">
        <v>1439</v>
      </c>
      <c r="E2133" s="19" t="s">
        <v>2823</v>
      </c>
      <c r="F2133" s="21"/>
      <c r="G2133" s="19" t="s">
        <v>1336</v>
      </c>
      <c r="H2133" s="25" t="str">
        <f t="shared" si="280"/>
        <v>JS105</v>
      </c>
      <c r="I2133" s="25" t="str">
        <f t="shared" si="281"/>
        <v>Non-M</v>
      </c>
      <c r="J2133" s="87"/>
      <c r="K2133" s="76"/>
      <c r="L2133" s="100"/>
    </row>
    <row r="2134" spans="1:12" ht="41.25" customHeight="1">
      <c r="A2134" s="18" t="s">
        <v>2833</v>
      </c>
      <c r="B2134" s="19" t="s">
        <v>1300</v>
      </c>
      <c r="C2134" s="19" t="s">
        <v>302</v>
      </c>
      <c r="D2134" s="86" t="s">
        <v>1439</v>
      </c>
      <c r="E2134" s="19" t="s">
        <v>2823</v>
      </c>
      <c r="F2134" s="21"/>
      <c r="G2134" s="19" t="s">
        <v>1390</v>
      </c>
      <c r="H2134" s="25" t="str">
        <f t="shared" si="280"/>
        <v>JS121</v>
      </c>
      <c r="I2134" s="25" t="str">
        <f t="shared" si="281"/>
        <v>Non-M</v>
      </c>
      <c r="J2134" s="87"/>
      <c r="K2134" s="76"/>
      <c r="L2134" s="100"/>
    </row>
    <row r="2135" spans="1:12" ht="41.25" customHeight="1">
      <c r="A2135" s="18" t="s">
        <v>2834</v>
      </c>
      <c r="B2135" s="19" t="s">
        <v>1300</v>
      </c>
      <c r="C2135" s="19" t="s">
        <v>302</v>
      </c>
      <c r="D2135" s="86" t="s">
        <v>1439</v>
      </c>
      <c r="E2135" s="19" t="s">
        <v>2823</v>
      </c>
      <c r="F2135" s="21"/>
      <c r="G2135" s="19" t="s">
        <v>1626</v>
      </c>
      <c r="H2135" s="25" t="str">
        <f t="shared" si="280"/>
        <v>GT207</v>
      </c>
      <c r="I2135" s="25" t="str">
        <f t="shared" si="281"/>
        <v>M</v>
      </c>
      <c r="J2135" s="87"/>
      <c r="K2135" s="76"/>
      <c r="L2135" s="100"/>
    </row>
    <row r="2136" spans="1:12" ht="41.25" customHeight="1">
      <c r="A2136" s="18" t="s">
        <v>2835</v>
      </c>
      <c r="B2136" s="19" t="s">
        <v>1300</v>
      </c>
      <c r="C2136" s="19" t="s">
        <v>302</v>
      </c>
      <c r="D2136" s="86" t="s">
        <v>1439</v>
      </c>
      <c r="E2136" s="19" t="s">
        <v>2823</v>
      </c>
      <c r="F2136" s="21"/>
      <c r="G2136" s="19" t="s">
        <v>401</v>
      </c>
      <c r="H2136" s="25" t="str">
        <f t="shared" si="280"/>
        <v>VT805</v>
      </c>
      <c r="I2136" s="25" t="str">
        <f t="shared" si="281"/>
        <v>Non-M</v>
      </c>
      <c r="J2136" s="87"/>
      <c r="K2136" s="76"/>
      <c r="L2136" s="100"/>
    </row>
    <row r="2137" spans="1:12" ht="41.25" customHeight="1">
      <c r="A2137" s="18" t="s">
        <v>2836</v>
      </c>
      <c r="B2137" s="19" t="s">
        <v>1300</v>
      </c>
      <c r="C2137" s="19" t="s">
        <v>302</v>
      </c>
      <c r="D2137" s="86" t="s">
        <v>1439</v>
      </c>
      <c r="E2137" s="19" t="s">
        <v>2823</v>
      </c>
      <c r="F2137" s="21"/>
      <c r="G2137" s="19" t="s">
        <v>71</v>
      </c>
      <c r="H2137" s="25" t="str">
        <f>IF(RIGHT(G2137,1)="M", LEFT(G2137,LEN(G2137)-1), G2137)</f>
        <v>HM500</v>
      </c>
      <c r="I2137" s="25" t="str">
        <f>IF(RIGHT(G2137,1)="M","M","Non-M")</f>
        <v>Non-M</v>
      </c>
      <c r="J2137" s="87"/>
      <c r="K2137" s="76"/>
      <c r="L2137" s="100"/>
    </row>
    <row r="2138" spans="1:12" ht="41.25" customHeight="1">
      <c r="A2138" s="18" t="s">
        <v>2837</v>
      </c>
      <c r="B2138" s="19" t="s">
        <v>1300</v>
      </c>
      <c r="C2138" s="19" t="s">
        <v>348</v>
      </c>
      <c r="D2138" s="86" t="s">
        <v>1439</v>
      </c>
      <c r="E2138" s="19" t="s">
        <v>2048</v>
      </c>
      <c r="F2138" s="21"/>
      <c r="G2138" s="19" t="s">
        <v>896</v>
      </c>
      <c r="H2138" s="25" t="str">
        <f t="shared" ref="H2138:H2142" si="282">IF(RIGHT(G2138,1)="M", LEFT(G2138,LEN(G2138)-1), G2138)</f>
        <v>DC102</v>
      </c>
      <c r="I2138" s="25" t="str">
        <f t="shared" ref="I2138:I2142" si="283">IF(RIGHT(G2138,1)="M","M","Non-M")</f>
        <v>Non-M</v>
      </c>
      <c r="J2138" s="87"/>
      <c r="K2138" s="76"/>
      <c r="L2138" s="100"/>
    </row>
    <row r="2139" spans="1:12" ht="41.25" customHeight="1">
      <c r="A2139" s="18" t="s">
        <v>2838</v>
      </c>
      <c r="B2139" s="19" t="s">
        <v>1300</v>
      </c>
      <c r="C2139" s="19" t="s">
        <v>348</v>
      </c>
      <c r="D2139" s="86" t="s">
        <v>1439</v>
      </c>
      <c r="E2139" s="19" t="s">
        <v>2048</v>
      </c>
      <c r="F2139" s="21"/>
      <c r="G2139" s="19" t="s">
        <v>94</v>
      </c>
      <c r="H2139" s="25" t="str">
        <f t="shared" si="282"/>
        <v>DC202</v>
      </c>
      <c r="I2139" s="25" t="str">
        <f t="shared" si="283"/>
        <v>Non-M</v>
      </c>
      <c r="J2139" s="87"/>
      <c r="K2139" s="76"/>
      <c r="L2139" s="100"/>
    </row>
    <row r="2140" spans="1:12" ht="41.25" customHeight="1">
      <c r="A2140" s="18" t="s">
        <v>2839</v>
      </c>
      <c r="B2140" s="19" t="s">
        <v>1300</v>
      </c>
      <c r="C2140" s="19" t="s">
        <v>348</v>
      </c>
      <c r="D2140" s="86" t="s">
        <v>1439</v>
      </c>
      <c r="E2140" s="19" t="s">
        <v>2048</v>
      </c>
      <c r="F2140" s="21"/>
      <c r="G2140" s="19" t="s">
        <v>96</v>
      </c>
      <c r="H2140" s="25" t="str">
        <f t="shared" si="282"/>
        <v>DC300</v>
      </c>
      <c r="I2140" s="25" t="str">
        <f t="shared" si="283"/>
        <v>Non-M</v>
      </c>
      <c r="J2140" s="87"/>
      <c r="K2140" s="76"/>
      <c r="L2140" s="100"/>
    </row>
    <row r="2141" spans="1:12" ht="41.25" customHeight="1">
      <c r="A2141" s="18" t="s">
        <v>2840</v>
      </c>
      <c r="B2141" s="19" t="s">
        <v>1300</v>
      </c>
      <c r="C2141" s="19" t="s">
        <v>348</v>
      </c>
      <c r="D2141" s="86" t="s">
        <v>1439</v>
      </c>
      <c r="E2141" s="19" t="s">
        <v>2048</v>
      </c>
      <c r="F2141" s="21"/>
      <c r="G2141" s="19" t="s">
        <v>152</v>
      </c>
      <c r="H2141" s="25" t="str">
        <f t="shared" si="282"/>
        <v>DC400</v>
      </c>
      <c r="I2141" s="25" t="str">
        <f t="shared" si="283"/>
        <v>Non-M</v>
      </c>
      <c r="J2141" s="87"/>
      <c r="K2141" s="76"/>
      <c r="L2141" s="100"/>
    </row>
    <row r="2142" spans="1:12" ht="41.25" customHeight="1">
      <c r="A2142" s="18" t="s">
        <v>2841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2842</v>
      </c>
      <c r="H2142" s="25" t="str">
        <f t="shared" si="282"/>
        <v>WB205</v>
      </c>
      <c r="I2142" s="25" t="str">
        <f t="shared" si="283"/>
        <v>Non-M</v>
      </c>
      <c r="J2142" s="87"/>
      <c r="K2142" s="76"/>
      <c r="L2142" s="100"/>
    </row>
    <row r="2143" spans="1:12" ht="41.25" customHeight="1">
      <c r="A2143" s="18" t="s">
        <v>2843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567</v>
      </c>
      <c r="H2143" s="25" t="str">
        <f t="shared" ref="H2143:H2146" si="284">IF(RIGHT(G2143,1)="M", LEFT(G2143,LEN(G2143)-1), G2143)</f>
        <v>PK200</v>
      </c>
      <c r="I2143" s="25" t="str">
        <f t="shared" ref="I2143:I2146" si="285">IF(RIGHT(G2143,1)="M","M","Non-M")</f>
        <v>Non-M</v>
      </c>
      <c r="J2143" s="87"/>
      <c r="K2143" s="76"/>
      <c r="L2143" s="100"/>
    </row>
    <row r="2144" spans="1:12" ht="41.25" customHeight="1">
      <c r="A2144" s="18" t="s">
        <v>2844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1374</v>
      </c>
      <c r="H2144" s="25" t="str">
        <f t="shared" si="284"/>
        <v>PB214</v>
      </c>
      <c r="I2144" s="25" t="str">
        <f t="shared" si="285"/>
        <v>Non-M</v>
      </c>
      <c r="J2144" s="87"/>
      <c r="K2144" s="76"/>
      <c r="L2144" s="100"/>
    </row>
    <row r="2145" spans="1:12" ht="41.25" customHeight="1">
      <c r="A2145" s="18" t="s">
        <v>2845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120</v>
      </c>
      <c r="H2145" s="25" t="str">
        <f t="shared" si="284"/>
        <v>JS124</v>
      </c>
      <c r="I2145" s="25" t="str">
        <f t="shared" si="285"/>
        <v>Non-M</v>
      </c>
      <c r="J2145" s="87"/>
      <c r="K2145" s="76"/>
      <c r="L2145" s="100"/>
    </row>
    <row r="2146" spans="1:12" ht="41.25" customHeight="1">
      <c r="A2146" s="18" t="s">
        <v>2846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1183</v>
      </c>
      <c r="H2146" s="25" t="str">
        <f t="shared" si="284"/>
        <v>JS105</v>
      </c>
      <c r="I2146" s="25" t="str">
        <f t="shared" si="285"/>
        <v>M</v>
      </c>
      <c r="J2146" s="87" t="s">
        <v>1282</v>
      </c>
      <c r="K2146" s="76"/>
      <c r="L2146" s="100"/>
    </row>
    <row r="2147" spans="1:12" ht="41.25" customHeight="1">
      <c r="A2147" s="18" t="s">
        <v>2847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2848</v>
      </c>
      <c r="H2147" s="25" t="str">
        <f t="shared" ref="H2147:H2156" si="286">IF(RIGHT(G2147,1)="M", LEFT(G2147,LEN(G2147)-1), G2147)</f>
        <v>VT601</v>
      </c>
      <c r="I2147" s="25" t="str">
        <f t="shared" ref="I2147:I2156" si="287">IF(RIGHT(G2147,1)="M","M","Non-M")</f>
        <v>Non-M</v>
      </c>
      <c r="J2147" s="87"/>
      <c r="K2147" s="76"/>
      <c r="L2147" s="100"/>
    </row>
    <row r="2148" spans="1:12" ht="41.25" customHeight="1">
      <c r="A2148" s="18" t="s">
        <v>2849</v>
      </c>
      <c r="B2148" s="19" t="s">
        <v>1300</v>
      </c>
      <c r="C2148" s="19" t="s">
        <v>348</v>
      </c>
      <c r="D2148" s="86" t="s">
        <v>1439</v>
      </c>
      <c r="E2148" s="19" t="s">
        <v>2048</v>
      </c>
      <c r="F2148" s="21"/>
      <c r="G2148" s="19" t="s">
        <v>50</v>
      </c>
      <c r="H2148" s="25" t="str">
        <f t="shared" si="286"/>
        <v>HM311</v>
      </c>
      <c r="I2148" s="25" t="str">
        <f t="shared" si="287"/>
        <v>Non-M</v>
      </c>
      <c r="J2148" s="87"/>
      <c r="K2148" s="76"/>
      <c r="L2148" s="100"/>
    </row>
    <row r="2149" spans="1:12" ht="41.25" customHeight="1">
      <c r="A2149" s="18" t="s">
        <v>2850</v>
      </c>
      <c r="B2149" s="19" t="s">
        <v>1300</v>
      </c>
      <c r="C2149" s="19" t="s">
        <v>302</v>
      </c>
      <c r="D2149" s="86" t="s">
        <v>1439</v>
      </c>
      <c r="E2149" s="19" t="s">
        <v>2851</v>
      </c>
      <c r="F2149" s="21"/>
      <c r="G2149" s="19" t="s">
        <v>675</v>
      </c>
      <c r="H2149" s="25" t="str">
        <f t="shared" si="286"/>
        <v>JS107</v>
      </c>
      <c r="I2149" s="25" t="str">
        <f t="shared" si="287"/>
        <v>Non-M</v>
      </c>
      <c r="J2149" s="87"/>
      <c r="K2149" s="76"/>
      <c r="L2149" s="100"/>
    </row>
    <row r="2150" spans="1:12" ht="41.25" customHeight="1">
      <c r="A2150" s="18" t="s">
        <v>2852</v>
      </c>
      <c r="B2150" s="19" t="s">
        <v>1300</v>
      </c>
      <c r="C2150" s="19" t="s">
        <v>302</v>
      </c>
      <c r="D2150" s="86" t="s">
        <v>1439</v>
      </c>
      <c r="E2150" s="19" t="s">
        <v>2851</v>
      </c>
      <c r="F2150" s="21"/>
      <c r="G2150" s="19" t="s">
        <v>2672</v>
      </c>
      <c r="H2150" s="25" t="str">
        <f>IF(RIGHT(G2150,1)="M", LEFT(G2150,LEN(G2150)-1), G2150)</f>
        <v>DC102</v>
      </c>
      <c r="I2150" s="25" t="str">
        <f>IF(RIGHT(G2150,1)="M","M","Non-M")</f>
        <v>M</v>
      </c>
      <c r="J2150" s="87"/>
      <c r="K2150" s="76"/>
      <c r="L2150" s="100"/>
    </row>
    <row r="2151" spans="1:12" ht="41.25" customHeight="1">
      <c r="A2151" s="18" t="s">
        <v>2853</v>
      </c>
      <c r="B2151" s="19" t="s">
        <v>1300</v>
      </c>
      <c r="C2151" s="19" t="s">
        <v>302</v>
      </c>
      <c r="D2151" s="86" t="s">
        <v>1439</v>
      </c>
      <c r="E2151" s="19" t="s">
        <v>2851</v>
      </c>
      <c r="F2151" s="21"/>
      <c r="G2151" s="19" t="s">
        <v>887</v>
      </c>
      <c r="H2151" s="25" t="str">
        <f t="shared" si="286"/>
        <v>ZP207</v>
      </c>
      <c r="I2151" s="25" t="str">
        <f t="shared" si="287"/>
        <v>Non-M</v>
      </c>
      <c r="J2151" s="87"/>
      <c r="K2151" s="76"/>
      <c r="L2151" s="100"/>
    </row>
    <row r="2152" spans="1:12" ht="41.25" customHeight="1">
      <c r="A2152" s="18" t="s">
        <v>2854</v>
      </c>
      <c r="B2152" s="19" t="s">
        <v>1300</v>
      </c>
      <c r="C2152" s="19" t="s">
        <v>302</v>
      </c>
      <c r="D2152" s="86" t="s">
        <v>1439</v>
      </c>
      <c r="E2152" s="19" t="s">
        <v>2851</v>
      </c>
      <c r="F2152" s="21"/>
      <c r="G2152" s="19" t="s">
        <v>286</v>
      </c>
      <c r="H2152" s="25" t="str">
        <f t="shared" si="286"/>
        <v>ZP101</v>
      </c>
      <c r="I2152" s="25" t="str">
        <f t="shared" si="287"/>
        <v>Non-M</v>
      </c>
      <c r="J2152" s="87"/>
      <c r="K2152" s="76"/>
    </row>
    <row r="2153" spans="1:12" ht="41.25" customHeight="1">
      <c r="A2153" s="18" t="s">
        <v>2855</v>
      </c>
      <c r="B2153" s="19" t="s">
        <v>1300</v>
      </c>
      <c r="C2153" s="19" t="s">
        <v>302</v>
      </c>
      <c r="D2153" s="86" t="s">
        <v>1439</v>
      </c>
      <c r="E2153" s="19" t="s">
        <v>2851</v>
      </c>
      <c r="F2153" s="21"/>
      <c r="G2153" s="19" t="s">
        <v>1390</v>
      </c>
      <c r="H2153" s="25" t="str">
        <f t="shared" si="286"/>
        <v>JS121</v>
      </c>
      <c r="I2153" s="25" t="str">
        <f t="shared" si="287"/>
        <v>Non-M</v>
      </c>
      <c r="J2153" s="87"/>
      <c r="K2153" s="76"/>
    </row>
    <row r="2154" spans="1:12" ht="41.25" customHeight="1">
      <c r="A2154" s="18" t="s">
        <v>2856</v>
      </c>
      <c r="B2154" s="19" t="s">
        <v>1300</v>
      </c>
      <c r="C2154" s="19" t="s">
        <v>302</v>
      </c>
      <c r="D2154" s="86" t="s">
        <v>1439</v>
      </c>
      <c r="E2154" s="19" t="s">
        <v>2851</v>
      </c>
      <c r="F2154" s="21"/>
      <c r="G2154" s="19" t="s">
        <v>1336</v>
      </c>
      <c r="H2154" s="25" t="str">
        <f t="shared" si="286"/>
        <v>JS105</v>
      </c>
      <c r="I2154" s="25" t="str">
        <f t="shared" si="287"/>
        <v>Non-M</v>
      </c>
      <c r="J2154" s="87"/>
      <c r="K2154" s="76"/>
    </row>
    <row r="2155" spans="1:12" ht="41.25" customHeight="1">
      <c r="A2155" s="18" t="s">
        <v>2857</v>
      </c>
      <c r="B2155" s="19" t="s">
        <v>1300</v>
      </c>
      <c r="C2155" s="19" t="s">
        <v>302</v>
      </c>
      <c r="D2155" s="86" t="s">
        <v>1439</v>
      </c>
      <c r="E2155" s="19" t="s">
        <v>2851</v>
      </c>
      <c r="F2155" s="21"/>
      <c r="G2155" s="19" t="s">
        <v>1598</v>
      </c>
      <c r="H2155" s="25" t="str">
        <f t="shared" si="286"/>
        <v>LP104</v>
      </c>
      <c r="I2155" s="25" t="str">
        <f t="shared" si="287"/>
        <v>Non-M</v>
      </c>
      <c r="J2155" s="87"/>
      <c r="K2155" s="76"/>
    </row>
    <row r="2156" spans="1:12" ht="41.25" customHeight="1">
      <c r="A2156" s="18" t="s">
        <v>2858</v>
      </c>
      <c r="B2156" s="19" t="s">
        <v>1300</v>
      </c>
      <c r="C2156" s="19" t="s">
        <v>302</v>
      </c>
      <c r="D2156" s="86" t="s">
        <v>1439</v>
      </c>
      <c r="E2156" s="19" t="s">
        <v>2851</v>
      </c>
      <c r="F2156" s="21"/>
      <c r="G2156" s="19" t="s">
        <v>1051</v>
      </c>
      <c r="H2156" s="25" t="str">
        <f t="shared" si="286"/>
        <v>JS111</v>
      </c>
      <c r="I2156" s="25" t="str">
        <f t="shared" si="287"/>
        <v>Non-M</v>
      </c>
      <c r="J2156" s="87"/>
      <c r="K2156" s="76"/>
    </row>
    <row r="2157" spans="1:12" ht="41.25" customHeight="1">
      <c r="A2157" s="18" t="s">
        <v>2859</v>
      </c>
      <c r="B2157" s="19" t="s">
        <v>1300</v>
      </c>
      <c r="C2157" s="19" t="s">
        <v>302</v>
      </c>
      <c r="D2157" s="86" t="s">
        <v>1439</v>
      </c>
      <c r="E2157" s="19" t="s">
        <v>2851</v>
      </c>
      <c r="F2157" s="21"/>
      <c r="G2157" s="19" t="s">
        <v>44</v>
      </c>
      <c r="H2157" s="25" t="str">
        <f t="shared" ref="H2157:H2159" si="288">IF(RIGHT(G2157,1)="M", LEFT(G2157,LEN(G2157)-1), G2157)</f>
        <v>PK209</v>
      </c>
      <c r="I2157" s="25" t="str">
        <f t="shared" ref="I2157:I2159" si="289">IF(RIGHT(G2157,1)="M","M","Non-M")</f>
        <v>M</v>
      </c>
      <c r="J2157" s="87"/>
      <c r="K2157" s="76"/>
    </row>
    <row r="2158" spans="1:12" ht="41.25" customHeight="1">
      <c r="A2158" s="18" t="s">
        <v>2860</v>
      </c>
      <c r="B2158" s="19" t="s">
        <v>1300</v>
      </c>
      <c r="C2158" s="19" t="s">
        <v>302</v>
      </c>
      <c r="D2158" s="86" t="s">
        <v>1439</v>
      </c>
      <c r="E2158" s="19" t="s">
        <v>2851</v>
      </c>
      <c r="F2158" s="21"/>
      <c r="G2158" s="19" t="s">
        <v>82</v>
      </c>
      <c r="H2158" s="25" t="str">
        <f t="shared" si="288"/>
        <v>PB104</v>
      </c>
      <c r="I2158" s="25" t="str">
        <f t="shared" si="289"/>
        <v>Non-M</v>
      </c>
      <c r="J2158" s="87"/>
      <c r="K2158" s="76"/>
    </row>
    <row r="2159" spans="1:12" ht="41.25" customHeight="1">
      <c r="A2159" s="18" t="s">
        <v>2861</v>
      </c>
      <c r="B2159" s="19" t="s">
        <v>1300</v>
      </c>
      <c r="C2159" s="19" t="s">
        <v>302</v>
      </c>
      <c r="D2159" s="86" t="s">
        <v>1439</v>
      </c>
      <c r="E2159" s="19" t="s">
        <v>2851</v>
      </c>
      <c r="F2159" s="21"/>
      <c r="G2159" s="19" t="s">
        <v>50</v>
      </c>
      <c r="H2159" s="25" t="str">
        <f t="shared" si="288"/>
        <v>HM311</v>
      </c>
      <c r="I2159" s="25" t="str">
        <f t="shared" si="289"/>
        <v>Non-M</v>
      </c>
      <c r="J2159" s="87"/>
      <c r="K2159" s="76"/>
    </row>
    <row r="2160" spans="1:12" ht="41.25" customHeight="1">
      <c r="A2160" s="18" t="s">
        <v>2862</v>
      </c>
      <c r="B2160" s="19" t="s">
        <v>1300</v>
      </c>
      <c r="C2160" s="19" t="s">
        <v>302</v>
      </c>
      <c r="D2160" s="86" t="s">
        <v>1439</v>
      </c>
      <c r="E2160" s="19" t="s">
        <v>2851</v>
      </c>
      <c r="F2160" s="21"/>
      <c r="G2160" s="19" t="s">
        <v>345</v>
      </c>
      <c r="H2160" s="25" t="str">
        <f t="shared" ref="H2160:H2161" si="290">IF(RIGHT(G2160,1)="M", LEFT(G2160,LEN(G2160)-1), G2160)</f>
        <v>HM202</v>
      </c>
      <c r="I2160" s="25" t="str">
        <f t="shared" ref="I2160:I2161" si="291">IF(RIGHT(G2160,1)="M","M","Non-M")</f>
        <v>Non-M</v>
      </c>
      <c r="J2160" s="87"/>
      <c r="K2160" s="76"/>
    </row>
    <row r="2161" spans="1:11" ht="41.25" customHeight="1">
      <c r="A2161" s="18" t="s">
        <v>2863</v>
      </c>
      <c r="B2161" s="19" t="s">
        <v>1300</v>
      </c>
      <c r="C2161" s="19" t="s">
        <v>2864</v>
      </c>
      <c r="D2161" s="86" t="s">
        <v>1439</v>
      </c>
      <c r="E2161" s="19" t="s">
        <v>2865</v>
      </c>
      <c r="F2161" s="21"/>
      <c r="G2161" s="19" t="s">
        <v>2866</v>
      </c>
      <c r="H2161" s="25" t="str">
        <f t="shared" si="290"/>
        <v>WB107</v>
      </c>
      <c r="I2161" s="25" t="str">
        <f t="shared" si="291"/>
        <v>M</v>
      </c>
      <c r="J2161" s="87"/>
      <c r="K2161" s="76"/>
    </row>
    <row r="2162" spans="1:11" ht="41.25" customHeight="1">
      <c r="A2162" s="18" t="s">
        <v>2867</v>
      </c>
      <c r="B2162" s="19" t="s">
        <v>1300</v>
      </c>
      <c r="C2162" s="19" t="s">
        <v>2864</v>
      </c>
      <c r="D2162" s="86" t="s">
        <v>1439</v>
      </c>
      <c r="E2162" s="19" t="s">
        <v>2865</v>
      </c>
      <c r="F2162" s="21"/>
      <c r="G2162" s="19" t="s">
        <v>1319</v>
      </c>
      <c r="H2162" s="25" t="str">
        <f>IF(RIGHT(G2162,1)="M", LEFT(G2162,LEN(G2162)-1), G2162)</f>
        <v>PK801</v>
      </c>
      <c r="I2162" s="25" t="str">
        <f>IF(RIGHT(G2162,1)="M","M","Non-M")</f>
        <v>Non-M</v>
      </c>
      <c r="J2162" s="87"/>
      <c r="K2162" s="76"/>
    </row>
    <row r="2163" spans="1:11" ht="41.25" customHeight="1">
      <c r="A2163" s="18" t="s">
        <v>2868</v>
      </c>
      <c r="B2163" s="19" t="s">
        <v>1300</v>
      </c>
      <c r="C2163" s="19" t="s">
        <v>2864</v>
      </c>
      <c r="D2163" s="86" t="s">
        <v>1439</v>
      </c>
      <c r="E2163" s="19" t="s">
        <v>2865</v>
      </c>
      <c r="F2163" s="21"/>
      <c r="G2163" s="19" t="s">
        <v>2869</v>
      </c>
      <c r="H2163" s="25" t="str">
        <f t="shared" ref="H2163:H2164" si="292">IF(RIGHT(G2163,1)="M", LEFT(G2163,LEN(G2163)-1), G2163)</f>
        <v>GT200</v>
      </c>
      <c r="I2163" s="25" t="str">
        <f t="shared" ref="I2163:I2171" si="293">IF(RIGHT(G2163,1)="M","M","Non-M")</f>
        <v>Non-M</v>
      </c>
      <c r="J2163" s="87"/>
      <c r="K2163" s="76"/>
    </row>
    <row r="2164" spans="1:11" ht="41.25" customHeight="1">
      <c r="A2164" s="18" t="s">
        <v>2870</v>
      </c>
      <c r="B2164" s="19" t="s">
        <v>1300</v>
      </c>
      <c r="C2164" s="19" t="s">
        <v>2864</v>
      </c>
      <c r="D2164" s="86" t="s">
        <v>1439</v>
      </c>
      <c r="E2164" s="19" t="s">
        <v>2865</v>
      </c>
      <c r="F2164" s="21"/>
      <c r="G2164" s="19" t="s">
        <v>308</v>
      </c>
      <c r="H2164" s="25" t="str">
        <f t="shared" si="292"/>
        <v>HM409</v>
      </c>
      <c r="I2164" s="25" t="str">
        <f t="shared" si="293"/>
        <v>Non-M</v>
      </c>
      <c r="J2164" s="87"/>
      <c r="K2164" s="76"/>
    </row>
    <row r="2165" spans="1:11" ht="41.25" customHeight="1">
      <c r="A2165" s="18" t="s">
        <v>2871</v>
      </c>
      <c r="B2165" s="19" t="s">
        <v>1300</v>
      </c>
      <c r="C2165" s="19" t="s">
        <v>2864</v>
      </c>
      <c r="D2165" s="86" t="s">
        <v>1439</v>
      </c>
      <c r="E2165" s="19" t="s">
        <v>2865</v>
      </c>
      <c r="F2165" s="21"/>
      <c r="G2165" s="19" t="s">
        <v>1336</v>
      </c>
      <c r="H2165" s="25" t="str">
        <f t="shared" ref="H2165:H2174" si="294">IF(RIGHT(G2165,1)="M", LEFT(G2165,LEN(G2165)-1), G2165)</f>
        <v>JS105</v>
      </c>
      <c r="I2165" s="25" t="str">
        <f t="shared" si="293"/>
        <v>Non-M</v>
      </c>
      <c r="J2165" s="87"/>
      <c r="K2165" s="76"/>
    </row>
    <row r="2166" spans="1:11" ht="41.25" customHeight="1">
      <c r="A2166" s="18" t="s">
        <v>2872</v>
      </c>
      <c r="B2166" s="19" t="s">
        <v>1300</v>
      </c>
      <c r="C2166" s="19" t="s">
        <v>2864</v>
      </c>
      <c r="D2166" s="86" t="s">
        <v>1439</v>
      </c>
      <c r="E2166" s="19" t="s">
        <v>2865</v>
      </c>
      <c r="F2166" s="21"/>
      <c r="G2166" s="101" t="s">
        <v>120</v>
      </c>
      <c r="H2166" s="101" t="str">
        <f>IF(RIGHT(G2166,1)="M", LEFT(G2166,LEN(G2166)-1), G2166)</f>
        <v>JS124</v>
      </c>
      <c r="I2166" s="101" t="str">
        <f>IF(RIGHT(G2166,1)="M","M","Non-M")</f>
        <v>Non-M</v>
      </c>
      <c r="J2166" s="102"/>
      <c r="K2166" s="76"/>
    </row>
    <row r="2167" spans="1:11" ht="41.25" customHeight="1">
      <c r="A2167" s="18" t="s">
        <v>2873</v>
      </c>
      <c r="B2167" s="19" t="s">
        <v>1300</v>
      </c>
      <c r="C2167" s="19" t="s">
        <v>2864</v>
      </c>
      <c r="D2167" s="86" t="s">
        <v>1439</v>
      </c>
      <c r="E2167" s="19" t="s">
        <v>2865</v>
      </c>
      <c r="F2167" s="21"/>
      <c r="G2167" s="101" t="s">
        <v>1951</v>
      </c>
      <c r="H2167" s="101" t="str">
        <f>IF(RIGHT(G2167,1)="M", LEFT(G2167,LEN(G2167)-1), G2167)</f>
        <v>HM304</v>
      </c>
      <c r="I2167" s="101" t="str">
        <f t="shared" si="293"/>
        <v>Non-M</v>
      </c>
      <c r="J2167" s="102"/>
      <c r="K2167" s="76"/>
    </row>
    <row r="2168" spans="1:11" ht="41.25" customHeight="1">
      <c r="A2168" s="18" t="s">
        <v>2874</v>
      </c>
      <c r="B2168" s="19" t="s">
        <v>1300</v>
      </c>
      <c r="C2168" s="19" t="s">
        <v>2864</v>
      </c>
      <c r="D2168" s="86" t="s">
        <v>1439</v>
      </c>
      <c r="E2168" s="19" t="s">
        <v>2865</v>
      </c>
      <c r="F2168" s="21"/>
      <c r="G2168" s="101" t="s">
        <v>2875</v>
      </c>
      <c r="H2168" s="101" t="str">
        <f t="shared" si="294"/>
        <v>VT302</v>
      </c>
      <c r="I2168" s="101" t="str">
        <f t="shared" si="293"/>
        <v>Non-M</v>
      </c>
      <c r="J2168" s="102"/>
      <c r="K2168" s="76"/>
    </row>
    <row r="2169" spans="1:11" ht="41.25" customHeight="1">
      <c r="A2169" s="18" t="s">
        <v>2876</v>
      </c>
      <c r="B2169" s="19" t="s">
        <v>1300</v>
      </c>
      <c r="C2169" s="19" t="s">
        <v>2864</v>
      </c>
      <c r="D2169" s="86" t="s">
        <v>1439</v>
      </c>
      <c r="E2169" s="19" t="s">
        <v>2865</v>
      </c>
      <c r="F2169" s="21"/>
      <c r="G2169" s="19" t="s">
        <v>1304</v>
      </c>
      <c r="H2169" s="25" t="str">
        <f>IF(RIGHT(G2169,1)="M", LEFT(G2169,LEN(G2169)-1), G2169)</f>
        <v>JS118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2877</v>
      </c>
      <c r="B2170" s="19" t="s">
        <v>1300</v>
      </c>
      <c r="C2170" s="19" t="s">
        <v>2864</v>
      </c>
      <c r="D2170" s="86" t="s">
        <v>1439</v>
      </c>
      <c r="E2170" s="19" t="s">
        <v>2878</v>
      </c>
      <c r="F2170" s="21"/>
      <c r="G2170" s="19" t="s">
        <v>1304</v>
      </c>
      <c r="H2170" s="25" t="str">
        <f>IF(RIGHT(G2170,1)="M", LEFT(G2170,LEN(G2170)-1), G2170)</f>
        <v>JS118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2879</v>
      </c>
      <c r="B2171" s="19" t="s">
        <v>1300</v>
      </c>
      <c r="C2171" s="19" t="s">
        <v>2864</v>
      </c>
      <c r="D2171" s="86" t="s">
        <v>1439</v>
      </c>
      <c r="E2171" s="19" t="s">
        <v>2878</v>
      </c>
      <c r="F2171" s="21"/>
      <c r="G2171" s="19" t="s">
        <v>2866</v>
      </c>
      <c r="H2171" s="25" t="str">
        <f t="shared" si="294"/>
        <v>WB107</v>
      </c>
      <c r="I2171" s="25" t="str">
        <f t="shared" si="293"/>
        <v>M</v>
      </c>
      <c r="J2171" s="87"/>
      <c r="K2171" s="76"/>
    </row>
    <row r="2172" spans="1:11" ht="41.25" customHeight="1">
      <c r="A2172" s="18" t="s">
        <v>2880</v>
      </c>
      <c r="B2172" s="19" t="s">
        <v>1300</v>
      </c>
      <c r="C2172" s="19" t="s">
        <v>2864</v>
      </c>
      <c r="D2172" s="86" t="s">
        <v>1439</v>
      </c>
      <c r="E2172" s="19" t="s">
        <v>2878</v>
      </c>
      <c r="F2172" s="21"/>
      <c r="G2172" s="19" t="s">
        <v>2869</v>
      </c>
      <c r="H2172" s="25" t="str">
        <f t="shared" si="294"/>
        <v>GT200</v>
      </c>
      <c r="I2172" s="25" t="str">
        <f t="shared" ref="I2172:I2175" si="295">IF(RIGHT(G2172,1)="M","M","Non-M")</f>
        <v>Non-M</v>
      </c>
      <c r="J2172" s="87"/>
      <c r="K2172" s="76"/>
    </row>
    <row r="2173" spans="1:11" ht="41.25" customHeight="1">
      <c r="A2173" s="18" t="s">
        <v>2881</v>
      </c>
      <c r="B2173" s="19" t="s">
        <v>1300</v>
      </c>
      <c r="C2173" s="19" t="s">
        <v>2864</v>
      </c>
      <c r="D2173" s="86" t="s">
        <v>1439</v>
      </c>
      <c r="E2173" s="19" t="s">
        <v>2878</v>
      </c>
      <c r="F2173" s="21"/>
      <c r="G2173" s="19" t="s">
        <v>2882</v>
      </c>
      <c r="H2173" s="25" t="str">
        <f t="shared" si="294"/>
        <v>GT400</v>
      </c>
      <c r="I2173" s="25" t="str">
        <f t="shared" si="295"/>
        <v>Non-M</v>
      </c>
      <c r="J2173" s="87"/>
      <c r="K2173" s="76"/>
    </row>
    <row r="2174" spans="1:11" ht="41.25" customHeight="1">
      <c r="A2174" s="18" t="s">
        <v>2883</v>
      </c>
      <c r="B2174" s="19" t="s">
        <v>1300</v>
      </c>
      <c r="C2174" s="19" t="s">
        <v>2864</v>
      </c>
      <c r="D2174" s="86" t="s">
        <v>1439</v>
      </c>
      <c r="E2174" s="19" t="s">
        <v>2878</v>
      </c>
      <c r="F2174" s="21"/>
      <c r="G2174" s="19" t="s">
        <v>2884</v>
      </c>
      <c r="H2174" s="25" t="str">
        <f t="shared" si="294"/>
        <v>HM408</v>
      </c>
      <c r="I2174" s="25" t="str">
        <f t="shared" si="295"/>
        <v>Non-M</v>
      </c>
      <c r="J2174" s="87"/>
      <c r="K2174" s="76"/>
    </row>
    <row r="2175" spans="1:11" ht="41.25" customHeight="1">
      <c r="A2175" s="18" t="s">
        <v>2885</v>
      </c>
      <c r="B2175" s="19" t="s">
        <v>1300</v>
      </c>
      <c r="C2175" s="19" t="s">
        <v>2864</v>
      </c>
      <c r="D2175" s="86" t="s">
        <v>1439</v>
      </c>
      <c r="E2175" s="19" t="s">
        <v>2878</v>
      </c>
      <c r="F2175" s="21"/>
      <c r="G2175" s="19" t="s">
        <v>1336</v>
      </c>
      <c r="H2175" s="25" t="str">
        <f t="shared" ref="H2175" si="296">IF(RIGHT(G2175,1)="M", LEFT(G2175,LEN(G2175)-1), G2175)</f>
        <v>JS105</v>
      </c>
      <c r="I2175" s="25" t="str">
        <f t="shared" si="295"/>
        <v>Non-M</v>
      </c>
      <c r="J2175" s="87"/>
      <c r="K2175" s="76"/>
    </row>
    <row r="2176" spans="1:11" ht="41.25" customHeight="1">
      <c r="A2176" s="18" t="s">
        <v>2886</v>
      </c>
      <c r="B2176" s="19" t="s">
        <v>1300</v>
      </c>
      <c r="C2176" s="19" t="s">
        <v>2864</v>
      </c>
      <c r="D2176" s="86" t="s">
        <v>1439</v>
      </c>
      <c r="E2176" s="19" t="s">
        <v>2878</v>
      </c>
      <c r="F2176" s="21"/>
      <c r="G2176" s="101" t="s">
        <v>120</v>
      </c>
      <c r="H2176" s="101" t="str">
        <f>IF(RIGHT(G2176,1)="M", LEFT(G2176,LEN(G2176)-1), G2176)</f>
        <v>JS124</v>
      </c>
      <c r="I2176" s="101" t="str">
        <f>IF(RIGHT(G2176,1)="M","M","Non-M")</f>
        <v>Non-M</v>
      </c>
      <c r="J2176" s="102"/>
      <c r="K2176" s="76"/>
    </row>
    <row r="2177" spans="1:11" ht="41.25" customHeight="1">
      <c r="A2177" s="18" t="s">
        <v>2887</v>
      </c>
      <c r="B2177" s="19" t="s">
        <v>1300</v>
      </c>
      <c r="C2177" s="19" t="s">
        <v>2864</v>
      </c>
      <c r="D2177" s="86" t="s">
        <v>1439</v>
      </c>
      <c r="E2177" s="19" t="s">
        <v>2878</v>
      </c>
      <c r="F2177" s="21"/>
      <c r="G2177" s="101" t="s">
        <v>1951</v>
      </c>
      <c r="H2177" s="101" t="str">
        <f>IF(RIGHT(G2177,1)="M", LEFT(G2177,LEN(G2177)-1), G2177)</f>
        <v>HM304</v>
      </c>
      <c r="I2177" s="101" t="str">
        <f t="shared" ref="I2177:I2178" si="297">IF(RIGHT(G2177,1)="M","M","Non-M")</f>
        <v>Non-M</v>
      </c>
      <c r="J2177" s="102"/>
      <c r="K2177" s="76"/>
    </row>
    <row r="2178" spans="1:11" ht="41.25" customHeight="1">
      <c r="A2178" s="18" t="s">
        <v>2888</v>
      </c>
      <c r="B2178" s="19" t="s">
        <v>1300</v>
      </c>
      <c r="C2178" s="19" t="s">
        <v>2864</v>
      </c>
      <c r="D2178" s="86" t="s">
        <v>1439</v>
      </c>
      <c r="E2178" s="19" t="s">
        <v>2878</v>
      </c>
      <c r="F2178" s="21"/>
      <c r="G2178" s="101" t="s">
        <v>2875</v>
      </c>
      <c r="H2178" s="101" t="str">
        <f t="shared" ref="H2178" si="298">IF(RIGHT(G2178,1)="M", LEFT(G2178,LEN(G2178)-1), G2178)</f>
        <v>VT302</v>
      </c>
      <c r="I2178" s="101" t="str">
        <f t="shared" si="297"/>
        <v>Non-M</v>
      </c>
      <c r="J2178" s="102"/>
      <c r="K2178" s="76"/>
    </row>
    <row r="2179" spans="1:11" ht="41.25" customHeight="1">
      <c r="A2179" s="18" t="s">
        <v>2889</v>
      </c>
      <c r="B2179" s="19" t="s">
        <v>2232</v>
      </c>
      <c r="C2179" s="19" t="s">
        <v>1519</v>
      </c>
      <c r="D2179" s="86" t="s">
        <v>1353</v>
      </c>
      <c r="E2179" s="19" t="s">
        <v>2890</v>
      </c>
      <c r="F2179" s="21"/>
      <c r="G2179" s="19" t="s">
        <v>1521</v>
      </c>
      <c r="H2179" s="25" t="str">
        <f t="shared" ref="H2179:H2189" si="299">IF(RIGHT(G2179,1)="M", LEFT(G2179,LEN(G2179)-1), G2179)</f>
        <v>WB211</v>
      </c>
      <c r="I2179" s="25" t="str">
        <f t="shared" ref="I2179:I2189" si="300">IF(RIGHT(G2179,1)="M","M","Non-M")</f>
        <v>M</v>
      </c>
      <c r="J2179" s="87"/>
      <c r="K2179" s="76"/>
    </row>
    <row r="2180" spans="1:11" ht="41.25" customHeight="1">
      <c r="A2180" s="18" t="s">
        <v>2891</v>
      </c>
      <c r="B2180" s="19" t="s">
        <v>2232</v>
      </c>
      <c r="C2180" s="19" t="s">
        <v>1519</v>
      </c>
      <c r="D2180" s="86" t="s">
        <v>1353</v>
      </c>
      <c r="E2180" s="19" t="s">
        <v>2890</v>
      </c>
      <c r="F2180" s="21"/>
      <c r="G2180" s="19" t="s">
        <v>61</v>
      </c>
      <c r="H2180" s="25" t="str">
        <f t="shared" si="299"/>
        <v>DC101</v>
      </c>
      <c r="I2180" s="25" t="str">
        <f t="shared" si="300"/>
        <v>Non-M</v>
      </c>
      <c r="J2180" s="87"/>
      <c r="K2180" s="76"/>
    </row>
    <row r="2181" spans="1:11" ht="41.25" customHeight="1">
      <c r="A2181" s="18" t="s">
        <v>2892</v>
      </c>
      <c r="B2181" s="19" t="s">
        <v>2232</v>
      </c>
      <c r="C2181" s="19" t="s">
        <v>1519</v>
      </c>
      <c r="D2181" s="86" t="s">
        <v>1353</v>
      </c>
      <c r="E2181" s="19" t="s">
        <v>2890</v>
      </c>
      <c r="F2181" s="21"/>
      <c r="G2181" s="19" t="s">
        <v>94</v>
      </c>
      <c r="H2181" s="25" t="str">
        <f t="shared" si="299"/>
        <v>DC202</v>
      </c>
      <c r="I2181" s="25" t="str">
        <f t="shared" si="300"/>
        <v>Non-M</v>
      </c>
      <c r="J2181" s="87"/>
      <c r="K2181" s="76"/>
    </row>
    <row r="2182" spans="1:11" ht="41.25" customHeight="1">
      <c r="A2182" s="18" t="s">
        <v>2893</v>
      </c>
      <c r="B2182" s="19" t="s">
        <v>2232</v>
      </c>
      <c r="C2182" s="19" t="s">
        <v>1519</v>
      </c>
      <c r="D2182" s="86" t="s">
        <v>1353</v>
      </c>
      <c r="E2182" s="19" t="s">
        <v>2890</v>
      </c>
      <c r="F2182" s="21"/>
      <c r="G2182" s="19" t="s">
        <v>152</v>
      </c>
      <c r="H2182" s="25" t="str">
        <f t="shared" si="299"/>
        <v>DC400</v>
      </c>
      <c r="I2182" s="25" t="str">
        <f t="shared" si="300"/>
        <v>Non-M</v>
      </c>
      <c r="J2182" s="87"/>
      <c r="K2182" s="76"/>
    </row>
    <row r="2183" spans="1:11" ht="41.25" customHeight="1">
      <c r="A2183" s="18" t="s">
        <v>2894</v>
      </c>
      <c r="B2183" s="19" t="s">
        <v>2232</v>
      </c>
      <c r="C2183" s="19" t="s">
        <v>1519</v>
      </c>
      <c r="D2183" s="86" t="s">
        <v>1353</v>
      </c>
      <c r="E2183" s="19" t="s">
        <v>2890</v>
      </c>
      <c r="F2183" s="21"/>
      <c r="G2183" s="19" t="s">
        <v>2093</v>
      </c>
      <c r="H2183" s="25" t="str">
        <f t="shared" si="299"/>
        <v>JS302</v>
      </c>
      <c r="I2183" s="25" t="str">
        <f t="shared" si="300"/>
        <v>Non-M</v>
      </c>
      <c r="J2183" s="87"/>
      <c r="K2183" s="76"/>
    </row>
    <row r="2184" spans="1:11" ht="41.25" customHeight="1">
      <c r="A2184" s="18" t="s">
        <v>2895</v>
      </c>
      <c r="B2184" s="19" t="s">
        <v>2232</v>
      </c>
      <c r="C2184" s="19" t="s">
        <v>1519</v>
      </c>
      <c r="D2184" s="86" t="s">
        <v>1353</v>
      </c>
      <c r="E2184" s="19" t="s">
        <v>2890</v>
      </c>
      <c r="F2184" s="21"/>
      <c r="G2184" s="19" t="s">
        <v>2560</v>
      </c>
      <c r="H2184" s="25" t="str">
        <f t="shared" si="299"/>
        <v>JS100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2896</v>
      </c>
      <c r="B2185" s="19" t="s">
        <v>2232</v>
      </c>
      <c r="C2185" s="19" t="s">
        <v>1519</v>
      </c>
      <c r="D2185" s="86" t="s">
        <v>1353</v>
      </c>
      <c r="E2185" s="19" t="s">
        <v>2890</v>
      </c>
      <c r="F2185" s="21"/>
      <c r="G2185" s="19" t="s">
        <v>1336</v>
      </c>
      <c r="H2185" s="25" t="str">
        <f t="shared" si="299"/>
        <v>JS105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2897</v>
      </c>
      <c r="B2186" s="19" t="s">
        <v>2232</v>
      </c>
      <c r="C2186" s="19" t="s">
        <v>1519</v>
      </c>
      <c r="D2186" s="86" t="s">
        <v>1353</v>
      </c>
      <c r="E2186" s="19" t="s">
        <v>2890</v>
      </c>
      <c r="F2186" s="21"/>
      <c r="G2186" s="19" t="s">
        <v>2017</v>
      </c>
      <c r="H2186" s="25" t="str">
        <f t="shared" si="299"/>
        <v>JS123</v>
      </c>
      <c r="I2186" s="25" t="str">
        <f t="shared" si="300"/>
        <v>Non-M</v>
      </c>
      <c r="J2186" s="87"/>
      <c r="K2186" s="76"/>
    </row>
    <row r="2187" spans="1:11" ht="41.25" customHeight="1">
      <c r="A2187" s="18" t="s">
        <v>2898</v>
      </c>
      <c r="B2187" s="19" t="s">
        <v>2232</v>
      </c>
      <c r="C2187" s="19" t="s">
        <v>1519</v>
      </c>
      <c r="D2187" s="86" t="s">
        <v>1353</v>
      </c>
      <c r="E2187" s="19" t="s">
        <v>2890</v>
      </c>
      <c r="F2187" s="21"/>
      <c r="G2187" s="19" t="s">
        <v>222</v>
      </c>
      <c r="H2187" s="25" t="str">
        <f t="shared" si="299"/>
        <v>PK200</v>
      </c>
      <c r="I2187" s="25" t="str">
        <f t="shared" si="300"/>
        <v>M</v>
      </c>
      <c r="J2187" s="87"/>
      <c r="K2187" s="76"/>
    </row>
    <row r="2188" spans="1:11" ht="41.25" customHeight="1">
      <c r="A2188" s="18" t="s">
        <v>2899</v>
      </c>
      <c r="B2188" s="19" t="s">
        <v>2232</v>
      </c>
      <c r="C2188" s="19" t="s">
        <v>1519</v>
      </c>
      <c r="D2188" s="86" t="s">
        <v>1353</v>
      </c>
      <c r="E2188" s="19" t="s">
        <v>2890</v>
      </c>
      <c r="F2188" s="21"/>
      <c r="G2188" s="19" t="s">
        <v>2900</v>
      </c>
      <c r="H2188" s="25" t="str">
        <f t="shared" si="299"/>
        <v>PB303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2901</v>
      </c>
      <c r="B2189" s="19" t="s">
        <v>2232</v>
      </c>
      <c r="C2189" s="19" t="s">
        <v>1519</v>
      </c>
      <c r="D2189" s="86" t="s">
        <v>1353</v>
      </c>
      <c r="E2189" s="19" t="s">
        <v>2890</v>
      </c>
      <c r="F2189" s="21"/>
      <c r="G2189" s="19" t="s">
        <v>502</v>
      </c>
      <c r="H2189" s="25" t="str">
        <f t="shared" si="299"/>
        <v>HM414</v>
      </c>
      <c r="I2189" s="25" t="str">
        <f t="shared" si="300"/>
        <v>Non-M</v>
      </c>
      <c r="J2189" s="87"/>
      <c r="K2189" s="76"/>
    </row>
    <row r="2190" spans="1:11" ht="41.25" customHeight="1">
      <c r="A2190" s="18" t="s">
        <v>2902</v>
      </c>
      <c r="B2190" s="19" t="s">
        <v>2232</v>
      </c>
      <c r="C2190" s="19" t="s">
        <v>865</v>
      </c>
      <c r="D2190" s="86" t="s">
        <v>1042</v>
      </c>
      <c r="E2190" s="19" t="s">
        <v>2903</v>
      </c>
      <c r="F2190" s="21"/>
      <c r="G2190" s="19" t="s">
        <v>1604</v>
      </c>
      <c r="H2190" s="25" t="str">
        <f t="shared" ref="H2190:H2194" si="301">IF(RIGHT(G2190,1)="M", LEFT(G2190,LEN(G2190)-1), G2190)</f>
        <v>WB306</v>
      </c>
      <c r="I2190" s="25" t="str">
        <f t="shared" ref="I2190:I2194" si="302">IF(RIGHT(G2190,1)="M","M","Non-M")</f>
        <v>M</v>
      </c>
      <c r="J2190" s="87" t="s">
        <v>1768</v>
      </c>
      <c r="K2190" s="76"/>
    </row>
    <row r="2191" spans="1:11" ht="41.25" customHeight="1">
      <c r="A2191" s="18" t="s">
        <v>2904</v>
      </c>
      <c r="B2191" s="19" t="s">
        <v>2232</v>
      </c>
      <c r="C2191" s="19" t="s">
        <v>865</v>
      </c>
      <c r="D2191" s="86" t="s">
        <v>1042</v>
      </c>
      <c r="E2191" s="19" t="s">
        <v>2903</v>
      </c>
      <c r="F2191" s="21"/>
      <c r="G2191" s="19" t="s">
        <v>61</v>
      </c>
      <c r="H2191" s="25" t="str">
        <f t="shared" si="301"/>
        <v>DC101</v>
      </c>
      <c r="I2191" s="25" t="str">
        <f t="shared" si="302"/>
        <v>Non-M</v>
      </c>
      <c r="J2191" s="87"/>
      <c r="K2191" s="76"/>
    </row>
    <row r="2192" spans="1:11" ht="41.25" customHeight="1">
      <c r="A2192" s="18" t="s">
        <v>2905</v>
      </c>
      <c r="B2192" s="19" t="s">
        <v>2232</v>
      </c>
      <c r="C2192" s="19" t="s">
        <v>865</v>
      </c>
      <c r="D2192" s="86" t="s">
        <v>1042</v>
      </c>
      <c r="E2192" s="19" t="s">
        <v>2903</v>
      </c>
      <c r="F2192" s="21"/>
      <c r="G2192" s="19" t="s">
        <v>135</v>
      </c>
      <c r="H2192" s="25" t="str">
        <f t="shared" si="301"/>
        <v>DC200</v>
      </c>
      <c r="I2192" s="25" t="str">
        <f t="shared" si="302"/>
        <v>Non-M</v>
      </c>
      <c r="J2192" s="87"/>
      <c r="K2192" s="76"/>
    </row>
    <row r="2193" spans="1:11" ht="41.25" customHeight="1">
      <c r="A2193" s="18" t="s">
        <v>2906</v>
      </c>
      <c r="B2193" s="19" t="s">
        <v>2232</v>
      </c>
      <c r="C2193" s="19" t="s">
        <v>865</v>
      </c>
      <c r="D2193" s="86" t="s">
        <v>1042</v>
      </c>
      <c r="E2193" s="19" t="s">
        <v>2903</v>
      </c>
      <c r="F2193" s="21"/>
      <c r="G2193" s="19" t="s">
        <v>96</v>
      </c>
      <c r="H2193" s="25" t="str">
        <f t="shared" si="301"/>
        <v>DC300</v>
      </c>
      <c r="I2193" s="25" t="str">
        <f t="shared" si="302"/>
        <v>Non-M</v>
      </c>
      <c r="J2193" s="87"/>
      <c r="K2193" s="76"/>
    </row>
    <row r="2194" spans="1:11" ht="41.25" customHeight="1">
      <c r="A2194" s="18" t="s">
        <v>2907</v>
      </c>
      <c r="B2194" s="19" t="s">
        <v>2232</v>
      </c>
      <c r="C2194" s="19" t="s">
        <v>865</v>
      </c>
      <c r="D2194" s="86" t="s">
        <v>1042</v>
      </c>
      <c r="E2194" s="19" t="s">
        <v>2903</v>
      </c>
      <c r="F2194" s="21"/>
      <c r="G2194" s="19" t="s">
        <v>152</v>
      </c>
      <c r="H2194" s="25" t="str">
        <f t="shared" si="301"/>
        <v>DC400</v>
      </c>
      <c r="I2194" s="25" t="str">
        <f t="shared" si="302"/>
        <v>Non-M</v>
      </c>
      <c r="J2194" s="87"/>
      <c r="K2194" s="76"/>
    </row>
    <row r="2195" spans="1:11" ht="41.25" customHeight="1">
      <c r="A2195" s="18" t="s">
        <v>2908</v>
      </c>
      <c r="B2195" s="19" t="s">
        <v>2232</v>
      </c>
      <c r="C2195" s="19" t="s">
        <v>865</v>
      </c>
      <c r="D2195" s="86" t="s">
        <v>1042</v>
      </c>
      <c r="E2195" s="19" t="s">
        <v>2903</v>
      </c>
      <c r="F2195" s="21"/>
      <c r="G2195" s="19" t="s">
        <v>2783</v>
      </c>
      <c r="H2195" s="25" t="str">
        <f t="shared" ref="H2195:H2199" si="303">IF(RIGHT(G2195,1)="M", LEFT(G2195,LEN(G2195)-1), G2195)</f>
        <v>PK204</v>
      </c>
      <c r="I2195" s="25" t="str">
        <f t="shared" ref="I2195:I2199" si="304">IF(RIGHT(G2195,1)="M","M","Non-M")</f>
        <v>M</v>
      </c>
      <c r="J2195" s="87" t="s">
        <v>2814</v>
      </c>
      <c r="K2195" s="76"/>
    </row>
    <row r="2196" spans="1:11" ht="41.25" customHeight="1">
      <c r="A2196" s="18" t="s">
        <v>2909</v>
      </c>
      <c r="B2196" s="19" t="s">
        <v>2232</v>
      </c>
      <c r="C2196" s="19" t="s">
        <v>865</v>
      </c>
      <c r="D2196" s="86" t="s">
        <v>1042</v>
      </c>
      <c r="E2196" s="19" t="s">
        <v>2903</v>
      </c>
      <c r="F2196" s="21"/>
      <c r="G2196" s="19" t="s">
        <v>155</v>
      </c>
      <c r="H2196" s="25" t="str">
        <f t="shared" si="303"/>
        <v>PB204</v>
      </c>
      <c r="I2196" s="25" t="str">
        <f t="shared" si="304"/>
        <v>Non-M</v>
      </c>
      <c r="J2196" s="87"/>
      <c r="K2196" s="76"/>
    </row>
    <row r="2197" spans="1:11" ht="41.25" customHeight="1">
      <c r="A2197" s="18" t="s">
        <v>2910</v>
      </c>
      <c r="B2197" s="19" t="s">
        <v>2232</v>
      </c>
      <c r="C2197" s="19" t="s">
        <v>865</v>
      </c>
      <c r="D2197" s="86" t="s">
        <v>1042</v>
      </c>
      <c r="E2197" s="19" t="s">
        <v>2903</v>
      </c>
      <c r="F2197" s="21"/>
      <c r="G2197" s="19" t="s">
        <v>1349</v>
      </c>
      <c r="H2197" s="25" t="str">
        <f t="shared" si="303"/>
        <v>JS400</v>
      </c>
      <c r="I2197" s="25" t="str">
        <f t="shared" si="304"/>
        <v>Non-M</v>
      </c>
      <c r="J2197" s="87"/>
      <c r="K2197" s="76"/>
    </row>
    <row r="2198" spans="1:11" ht="41.25" customHeight="1">
      <c r="A2198" s="18" t="s">
        <v>2911</v>
      </c>
      <c r="B2198" s="19" t="s">
        <v>2232</v>
      </c>
      <c r="C2198" s="19" t="s">
        <v>865</v>
      </c>
      <c r="D2198" s="86" t="s">
        <v>1042</v>
      </c>
      <c r="E2198" s="19" t="s">
        <v>2903</v>
      </c>
      <c r="F2198" s="21"/>
      <c r="G2198" s="19" t="s">
        <v>1390</v>
      </c>
      <c r="H2198" s="25" t="str">
        <f t="shared" si="303"/>
        <v>JS121</v>
      </c>
      <c r="I2198" s="25" t="str">
        <f t="shared" si="304"/>
        <v>Non-M</v>
      </c>
      <c r="J2198" s="87"/>
      <c r="K2198" s="76"/>
    </row>
    <row r="2199" spans="1:11" ht="41.25" customHeight="1">
      <c r="A2199" s="18" t="s">
        <v>2912</v>
      </c>
      <c r="B2199" s="19" t="s">
        <v>2232</v>
      </c>
      <c r="C2199" s="19" t="s">
        <v>865</v>
      </c>
      <c r="D2199" s="86" t="s">
        <v>1042</v>
      </c>
      <c r="E2199" s="19" t="s">
        <v>2903</v>
      </c>
      <c r="F2199" s="21"/>
      <c r="G2199" s="19" t="s">
        <v>1336</v>
      </c>
      <c r="H2199" s="25" t="str">
        <f t="shared" si="303"/>
        <v>JS105</v>
      </c>
      <c r="I2199" s="25" t="str">
        <f t="shared" si="304"/>
        <v>Non-M</v>
      </c>
      <c r="J2199" s="87"/>
      <c r="K2199" s="76"/>
    </row>
    <row r="2200" spans="1:11" ht="41.25" customHeight="1">
      <c r="A2200" s="18" t="s">
        <v>2913</v>
      </c>
      <c r="B2200" s="19" t="s">
        <v>2232</v>
      </c>
      <c r="C2200" s="19" t="s">
        <v>865</v>
      </c>
      <c r="D2200" s="86" t="s">
        <v>1042</v>
      </c>
      <c r="E2200" s="19" t="s">
        <v>2903</v>
      </c>
      <c r="F2200" s="21"/>
      <c r="G2200" s="19" t="s">
        <v>1363</v>
      </c>
      <c r="H2200" s="25" t="str">
        <f>IF(RIGHT(G2200,1)="M", LEFT(G2200,LEN(G2200)-1), G2200)</f>
        <v>HM702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2914</v>
      </c>
      <c r="B2201" s="19" t="s">
        <v>2232</v>
      </c>
      <c r="C2201" s="19" t="s">
        <v>865</v>
      </c>
      <c r="D2201" s="86" t="s">
        <v>1042</v>
      </c>
      <c r="E2201" s="19" t="s">
        <v>2903</v>
      </c>
      <c r="F2201" s="21"/>
      <c r="G2201" s="19" t="s">
        <v>537</v>
      </c>
      <c r="H2201" s="25" t="str">
        <f>IF(RIGHT(G2201,1)="M", LEFT(G2201,LEN(G2201)-1), G2201)</f>
        <v>HM506</v>
      </c>
      <c r="I2201" s="25" t="str">
        <f>IF(RIGHT(G2201,1)="M","M","Non-M")</f>
        <v>M</v>
      </c>
      <c r="J2201" s="87"/>
      <c r="K2201" s="76"/>
    </row>
    <row r="2202" spans="1:11" ht="41.25" customHeight="1">
      <c r="A2202" s="18" t="s">
        <v>2915</v>
      </c>
      <c r="B2202" s="19" t="s">
        <v>1300</v>
      </c>
      <c r="C2202" s="19" t="s">
        <v>736</v>
      </c>
      <c r="D2202" s="19" t="s">
        <v>1439</v>
      </c>
      <c r="E2202" s="19" t="s">
        <v>2916</v>
      </c>
      <c r="F2202" s="21"/>
      <c r="G2202" s="19" t="s">
        <v>1051</v>
      </c>
      <c r="H2202" s="25" t="str">
        <f t="shared" ref="H2202:H2204" si="305">IF(RIGHT(G2202,1)="M", LEFT(G2202,LEN(G2202)-1), G2202)</f>
        <v>JS111</v>
      </c>
      <c r="I2202" s="25" t="str">
        <f t="shared" ref="I2202:I2204" si="306">IF(RIGHT(G2202,1)="M","M","Non-M")</f>
        <v>Non-M</v>
      </c>
      <c r="J2202" s="87"/>
      <c r="K2202" s="76"/>
    </row>
    <row r="2203" spans="1:11" ht="41.25" customHeight="1">
      <c r="A2203" s="18" t="s">
        <v>2917</v>
      </c>
      <c r="B2203" s="19" t="s">
        <v>1300</v>
      </c>
      <c r="C2203" s="19" t="s">
        <v>736</v>
      </c>
      <c r="D2203" s="19" t="s">
        <v>1439</v>
      </c>
      <c r="E2203" s="19" t="s">
        <v>2916</v>
      </c>
      <c r="F2203" s="21"/>
      <c r="G2203" s="19" t="s">
        <v>282</v>
      </c>
      <c r="H2203" s="25" t="str">
        <f t="shared" si="305"/>
        <v>NK510</v>
      </c>
      <c r="I2203" s="25" t="str">
        <f t="shared" si="306"/>
        <v>Non-M</v>
      </c>
      <c r="J2203" s="87"/>
      <c r="K2203" s="76"/>
    </row>
    <row r="2204" spans="1:11" ht="41.25" customHeight="1">
      <c r="A2204" s="18" t="s">
        <v>2918</v>
      </c>
      <c r="B2204" s="19" t="s">
        <v>1300</v>
      </c>
      <c r="C2204" s="19" t="s">
        <v>736</v>
      </c>
      <c r="D2204" s="19" t="s">
        <v>1439</v>
      </c>
      <c r="E2204" s="19" t="s">
        <v>2916</v>
      </c>
      <c r="F2204" s="21"/>
      <c r="G2204" s="19" t="s">
        <v>326</v>
      </c>
      <c r="H2204" s="25" t="str">
        <f t="shared" si="305"/>
        <v>CL502</v>
      </c>
      <c r="I2204" s="25" t="str">
        <f t="shared" si="306"/>
        <v>M</v>
      </c>
      <c r="J2204" s="87"/>
      <c r="K2204" s="76"/>
    </row>
    <row r="2205" spans="1:11" ht="41.25" customHeight="1">
      <c r="A2205" s="18" t="s">
        <v>2919</v>
      </c>
      <c r="B2205" s="19" t="s">
        <v>1300</v>
      </c>
      <c r="C2205" s="19" t="s">
        <v>736</v>
      </c>
      <c r="D2205" s="19" t="s">
        <v>1439</v>
      </c>
      <c r="E2205" s="19" t="s">
        <v>2916</v>
      </c>
      <c r="F2205" s="21"/>
      <c r="G2205" s="19" t="s">
        <v>1045</v>
      </c>
      <c r="H2205" s="25" t="str">
        <f t="shared" ref="H2205:H2206" si="307">IF(RIGHT(G2205,1)="M", LEFT(G2205,LEN(G2205)-1), G2205)</f>
        <v>ZP101</v>
      </c>
      <c r="I2205" s="25" t="str">
        <f t="shared" ref="I2205:I2206" si="308">IF(RIGHT(G2205,1)="M","M","Non-M")</f>
        <v>M</v>
      </c>
      <c r="J2205" s="87"/>
      <c r="K2205" s="76"/>
    </row>
    <row r="2206" spans="1:11" ht="41.25" customHeight="1">
      <c r="A2206" s="18" t="s">
        <v>2920</v>
      </c>
      <c r="B2206" s="19" t="s">
        <v>1300</v>
      </c>
      <c r="C2206" s="19" t="s">
        <v>736</v>
      </c>
      <c r="D2206" s="19" t="s">
        <v>1439</v>
      </c>
      <c r="E2206" s="19" t="s">
        <v>2916</v>
      </c>
      <c r="F2206" s="21"/>
      <c r="G2206" s="19" t="s">
        <v>1183</v>
      </c>
      <c r="H2206" s="25" t="str">
        <f t="shared" si="307"/>
        <v>JS105</v>
      </c>
      <c r="I2206" s="25" t="str">
        <f t="shared" si="308"/>
        <v>M</v>
      </c>
      <c r="J2206" s="87" t="s">
        <v>1282</v>
      </c>
      <c r="K2206" s="76"/>
    </row>
    <row r="2207" spans="1:11" ht="41.25" customHeight="1">
      <c r="A2207" s="18" t="s">
        <v>2921</v>
      </c>
      <c r="B2207" s="19" t="s">
        <v>1300</v>
      </c>
      <c r="C2207" s="19" t="s">
        <v>736</v>
      </c>
      <c r="D2207" s="86" t="s">
        <v>1439</v>
      </c>
      <c r="E2207" s="19" t="s">
        <v>2916</v>
      </c>
      <c r="F2207" s="21"/>
      <c r="G2207" s="19" t="s">
        <v>2729</v>
      </c>
      <c r="H2207" s="25" t="str">
        <f>IF(RIGHT(G2207,1)="M", LEFT(G2207,LEN(G2207)-1), G2207)</f>
        <v>PK202</v>
      </c>
      <c r="I2207" s="25" t="str">
        <f>IF(RIGHT(G2207,1)="M","M","Non-M")</f>
        <v>M</v>
      </c>
      <c r="J2207" s="87" t="s">
        <v>2922</v>
      </c>
      <c r="K2207" s="76"/>
    </row>
    <row r="2208" spans="1:11" ht="41.25" customHeight="1">
      <c r="A2208" s="18" t="s">
        <v>2923</v>
      </c>
      <c r="B2208" s="19" t="s">
        <v>1300</v>
      </c>
      <c r="C2208" s="19" t="s">
        <v>736</v>
      </c>
      <c r="D2208" s="86" t="s">
        <v>1439</v>
      </c>
      <c r="E2208" s="19" t="s">
        <v>2916</v>
      </c>
      <c r="F2208" s="21"/>
      <c r="G2208" s="19" t="s">
        <v>1049</v>
      </c>
      <c r="H2208" s="25" t="str">
        <f t="shared" ref="H2208:H2210" si="309">IF(RIGHT(G2208,1)="M", LEFT(G2208,LEN(G2208)-1), G2208)</f>
        <v>PB206</v>
      </c>
      <c r="I2208" s="25" t="str">
        <f t="shared" ref="I2208:I2210" si="310">IF(RIGHT(G2208,1)="M","M","Non-M")</f>
        <v>M</v>
      </c>
      <c r="J2208" s="87"/>
      <c r="K2208" s="76"/>
    </row>
    <row r="2209" spans="1:11" ht="41.25" customHeight="1">
      <c r="A2209" s="18" t="s">
        <v>2924</v>
      </c>
      <c r="B2209" s="19" t="s">
        <v>1300</v>
      </c>
      <c r="C2209" s="19" t="s">
        <v>736</v>
      </c>
      <c r="D2209" s="86" t="s">
        <v>1439</v>
      </c>
      <c r="E2209" s="19" t="s">
        <v>2916</v>
      </c>
      <c r="F2209" s="21"/>
      <c r="G2209" s="19" t="s">
        <v>71</v>
      </c>
      <c r="H2209" s="25" t="str">
        <f t="shared" si="309"/>
        <v>HM500</v>
      </c>
      <c r="I2209" s="25" t="str">
        <f t="shared" si="310"/>
        <v>Non-M</v>
      </c>
      <c r="J2209" s="87"/>
      <c r="K2209" s="76"/>
    </row>
    <row r="2210" spans="1:11" ht="41.25" customHeight="1">
      <c r="A2210" s="18" t="s">
        <v>2925</v>
      </c>
      <c r="B2210" s="19" t="s">
        <v>1300</v>
      </c>
      <c r="C2210" s="19" t="s">
        <v>736</v>
      </c>
      <c r="D2210" s="86" t="s">
        <v>1439</v>
      </c>
      <c r="E2210" s="19" t="s">
        <v>2916</v>
      </c>
      <c r="F2210" s="21"/>
      <c r="G2210" s="19" t="s">
        <v>157</v>
      </c>
      <c r="H2210" s="25" t="str">
        <f t="shared" si="309"/>
        <v>HM504</v>
      </c>
      <c r="I2210" s="25" t="str">
        <f t="shared" si="310"/>
        <v>Non-M</v>
      </c>
      <c r="J2210" s="87"/>
      <c r="K2210" s="76"/>
    </row>
    <row r="2211" spans="1:11" ht="41.25" customHeight="1">
      <c r="A2211" s="18" t="s">
        <v>2926</v>
      </c>
      <c r="B2211" s="19" t="s">
        <v>1300</v>
      </c>
      <c r="C2211" s="19" t="s">
        <v>14</v>
      </c>
      <c r="D2211" s="86" t="s">
        <v>1439</v>
      </c>
      <c r="E2211" s="19" t="s">
        <v>15</v>
      </c>
      <c r="F2211" s="21"/>
      <c r="G2211" s="19" t="s">
        <v>1051</v>
      </c>
      <c r="H2211" s="25" t="str">
        <f t="shared" ref="H2211:H2236" si="311">IF(RIGHT(G2211,1)="M", LEFT(G2211,LEN(G2211)-1), G2211)</f>
        <v>JS111</v>
      </c>
      <c r="I2211" s="25" t="str">
        <f t="shared" ref="I2211:I2236" si="312">IF(RIGHT(G2211,1)="M","M","Non-M")</f>
        <v>Non-M</v>
      </c>
      <c r="J2211" s="87"/>
      <c r="K2211" s="76"/>
    </row>
    <row r="2212" spans="1:11" ht="41.25" customHeight="1">
      <c r="A2212" s="18" t="s">
        <v>2927</v>
      </c>
      <c r="B2212" s="19" t="s">
        <v>1300</v>
      </c>
      <c r="C2212" s="19" t="s">
        <v>14</v>
      </c>
      <c r="D2212" s="86" t="s">
        <v>1439</v>
      </c>
      <c r="E2212" s="19" t="s">
        <v>15</v>
      </c>
      <c r="F2212" s="21"/>
      <c r="G2212" s="19" t="s">
        <v>772</v>
      </c>
      <c r="H2212" s="25" t="str">
        <f t="shared" si="311"/>
        <v>ZP100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2928</v>
      </c>
      <c r="B2213" s="19" t="s">
        <v>1300</v>
      </c>
      <c r="C2213" s="19" t="s">
        <v>14</v>
      </c>
      <c r="D2213" s="86" t="s">
        <v>1439</v>
      </c>
      <c r="E2213" s="19" t="s">
        <v>15</v>
      </c>
      <c r="F2213" s="21"/>
      <c r="G2213" s="19" t="s">
        <v>282</v>
      </c>
      <c r="H2213" s="25" t="str">
        <f t="shared" si="311"/>
        <v>NK510</v>
      </c>
      <c r="I2213" s="25" t="str">
        <f t="shared" si="312"/>
        <v>Non-M</v>
      </c>
      <c r="J2213" s="87"/>
      <c r="K2213" s="76"/>
    </row>
    <row r="2214" spans="1:11" ht="41.25" customHeight="1">
      <c r="A2214" s="18" t="s">
        <v>2929</v>
      </c>
      <c r="B2214" s="19" t="s">
        <v>1300</v>
      </c>
      <c r="C2214" s="19" t="s">
        <v>14</v>
      </c>
      <c r="D2214" s="86" t="s">
        <v>1439</v>
      </c>
      <c r="E2214" s="19" t="s">
        <v>15</v>
      </c>
      <c r="F2214" s="21"/>
      <c r="G2214" s="19" t="s">
        <v>24</v>
      </c>
      <c r="H2214" s="25" t="str">
        <f t="shared" si="311"/>
        <v>PK207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2930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450</v>
      </c>
      <c r="H2215" s="25" t="str">
        <f t="shared" si="311"/>
        <v>HM703</v>
      </c>
      <c r="I2215" s="25" t="str">
        <f t="shared" si="312"/>
        <v>M</v>
      </c>
      <c r="J2215" s="87"/>
      <c r="K2215" s="76"/>
    </row>
    <row r="2216" spans="1:11" ht="41.25" customHeight="1">
      <c r="A2216" s="18" t="s">
        <v>2931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576</v>
      </c>
      <c r="H2216" s="25" t="str">
        <f t="shared" si="311"/>
        <v>HM502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2932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2933</v>
      </c>
      <c r="H2217" s="25" t="str">
        <f t="shared" si="311"/>
        <v>TH203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2934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300</v>
      </c>
      <c r="H2218" s="25" t="str">
        <f t="shared" si="311"/>
        <v>HM202</v>
      </c>
      <c r="I2218" s="25" t="str">
        <f t="shared" si="312"/>
        <v>M</v>
      </c>
      <c r="J2218" s="87" t="s">
        <v>1545</v>
      </c>
      <c r="K2218" s="76"/>
    </row>
    <row r="2219" spans="1:11" ht="41.25" customHeight="1">
      <c r="A2219" s="18" t="s">
        <v>2935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2672</v>
      </c>
      <c r="H2219" s="25" t="str">
        <f t="shared" si="311"/>
        <v>DC102</v>
      </c>
      <c r="I2219" s="25" t="str">
        <f t="shared" si="312"/>
        <v>M</v>
      </c>
      <c r="J2219" s="87"/>
      <c r="K2219" s="76"/>
    </row>
    <row r="2220" spans="1:11" ht="41.25" customHeight="1">
      <c r="A2220" s="18" t="s">
        <v>2936</v>
      </c>
      <c r="B2220" s="19" t="s">
        <v>1300</v>
      </c>
      <c r="C2220" s="19" t="s">
        <v>14</v>
      </c>
      <c r="D2220" s="86" t="s">
        <v>1439</v>
      </c>
      <c r="E2220" s="19" t="s">
        <v>15</v>
      </c>
      <c r="F2220" s="21"/>
      <c r="G2220" s="19" t="s">
        <v>2000</v>
      </c>
      <c r="H2220" s="25" t="str">
        <f t="shared" si="311"/>
        <v>HD702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2937</v>
      </c>
      <c r="B2221" s="19" t="s">
        <v>1300</v>
      </c>
      <c r="C2221" s="19" t="s">
        <v>14</v>
      </c>
      <c r="D2221" s="86" t="s">
        <v>1439</v>
      </c>
      <c r="E2221" s="19" t="s">
        <v>2938</v>
      </c>
      <c r="F2221" s="21"/>
      <c r="G2221" s="19" t="s">
        <v>1051</v>
      </c>
      <c r="H2221" s="25" t="str">
        <f t="shared" si="311"/>
        <v>JS111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2939</v>
      </c>
      <c r="B2222" s="19" t="s">
        <v>1300</v>
      </c>
      <c r="C2222" s="19" t="s">
        <v>14</v>
      </c>
      <c r="D2222" s="86" t="s">
        <v>1439</v>
      </c>
      <c r="E2222" s="19" t="s">
        <v>2938</v>
      </c>
      <c r="F2222" s="21"/>
      <c r="G2222" s="19" t="s">
        <v>772</v>
      </c>
      <c r="H2222" s="25" t="str">
        <f t="shared" si="311"/>
        <v>ZP100</v>
      </c>
      <c r="I2222" s="25" t="str">
        <f t="shared" si="312"/>
        <v>Non-M</v>
      </c>
      <c r="J2222" s="87"/>
      <c r="K2222" s="76"/>
    </row>
    <row r="2223" spans="1:11" ht="41.25" customHeight="1">
      <c r="A2223" s="18" t="s">
        <v>2940</v>
      </c>
      <c r="B2223" s="19" t="s">
        <v>1300</v>
      </c>
      <c r="C2223" s="19" t="s">
        <v>14</v>
      </c>
      <c r="D2223" s="86" t="s">
        <v>1439</v>
      </c>
      <c r="E2223" s="19" t="s">
        <v>2938</v>
      </c>
      <c r="F2223" s="21"/>
      <c r="G2223" s="19" t="s">
        <v>282</v>
      </c>
      <c r="H2223" s="25" t="str">
        <f t="shared" si="311"/>
        <v>NK510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2941</v>
      </c>
      <c r="B2224" s="19" t="s">
        <v>1300</v>
      </c>
      <c r="C2224" s="19" t="s">
        <v>14</v>
      </c>
      <c r="D2224" s="86" t="s">
        <v>1439</v>
      </c>
      <c r="E2224" s="19" t="s">
        <v>2938</v>
      </c>
      <c r="F2224" s="21"/>
      <c r="G2224" s="19" t="s">
        <v>24</v>
      </c>
      <c r="H2224" s="25" t="str">
        <f t="shared" si="311"/>
        <v>PK207</v>
      </c>
      <c r="I2224" s="25" t="str">
        <f t="shared" si="312"/>
        <v>Non-M</v>
      </c>
      <c r="J2224" s="87"/>
      <c r="K2224" s="76"/>
    </row>
    <row r="2225" spans="1:11" ht="41.25" customHeight="1">
      <c r="A2225" s="18" t="s">
        <v>2942</v>
      </c>
      <c r="B2225" s="19" t="s">
        <v>1300</v>
      </c>
      <c r="C2225" s="19" t="s">
        <v>14</v>
      </c>
      <c r="D2225" s="86" t="s">
        <v>1439</v>
      </c>
      <c r="E2225" s="19" t="s">
        <v>2938</v>
      </c>
      <c r="F2225" s="21"/>
      <c r="G2225" s="19" t="s">
        <v>450</v>
      </c>
      <c r="H2225" s="25" t="str">
        <f t="shared" si="311"/>
        <v>HM703</v>
      </c>
      <c r="I2225" s="25" t="str">
        <f t="shared" si="312"/>
        <v>M</v>
      </c>
      <c r="J2225" s="87"/>
      <c r="K2225" s="76"/>
    </row>
    <row r="2226" spans="1:11" ht="41.25" customHeight="1">
      <c r="A2226" s="18" t="s">
        <v>2943</v>
      </c>
      <c r="B2226" s="19" t="s">
        <v>1300</v>
      </c>
      <c r="C2226" s="19" t="s">
        <v>14</v>
      </c>
      <c r="D2226" s="86" t="s">
        <v>1439</v>
      </c>
      <c r="E2226" s="19" t="s">
        <v>2938</v>
      </c>
      <c r="F2226" s="21"/>
      <c r="G2226" s="19" t="s">
        <v>576</v>
      </c>
      <c r="H2226" s="25" t="str">
        <f t="shared" si="311"/>
        <v>HM502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2944</v>
      </c>
      <c r="B2227" s="19" t="s">
        <v>1300</v>
      </c>
      <c r="C2227" s="19" t="s">
        <v>14</v>
      </c>
      <c r="D2227" s="86" t="s">
        <v>1439</v>
      </c>
      <c r="E2227" s="19" t="s">
        <v>2938</v>
      </c>
      <c r="F2227" s="21"/>
      <c r="G2227" s="19" t="s">
        <v>2933</v>
      </c>
      <c r="H2227" s="25" t="str">
        <f t="shared" si="311"/>
        <v>TH203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2945</v>
      </c>
      <c r="B2228" s="19" t="s">
        <v>1300</v>
      </c>
      <c r="C2228" s="19" t="s">
        <v>14</v>
      </c>
      <c r="D2228" s="86" t="s">
        <v>1439</v>
      </c>
      <c r="E2228" s="19" t="s">
        <v>2938</v>
      </c>
      <c r="F2228" s="21"/>
      <c r="G2228" s="19" t="s">
        <v>300</v>
      </c>
      <c r="H2228" s="25" t="str">
        <f t="shared" si="311"/>
        <v>HM202</v>
      </c>
      <c r="I2228" s="25" t="str">
        <f t="shared" si="312"/>
        <v>M</v>
      </c>
      <c r="J2228" s="87" t="s">
        <v>1545</v>
      </c>
      <c r="K2228" s="76"/>
    </row>
    <row r="2229" spans="1:11" ht="41.25" customHeight="1">
      <c r="A2229" s="18" t="s">
        <v>2946</v>
      </c>
      <c r="B2229" s="19" t="s">
        <v>1300</v>
      </c>
      <c r="C2229" s="19" t="s">
        <v>14</v>
      </c>
      <c r="D2229" s="86" t="s">
        <v>1439</v>
      </c>
      <c r="E2229" s="19" t="s">
        <v>2938</v>
      </c>
      <c r="F2229" s="21"/>
      <c r="G2229" s="19" t="s">
        <v>2672</v>
      </c>
      <c r="H2229" s="25" t="str">
        <f t="shared" si="311"/>
        <v>DC102</v>
      </c>
      <c r="I2229" s="25" t="str">
        <f t="shared" si="312"/>
        <v>M</v>
      </c>
      <c r="J2229" s="87"/>
      <c r="K2229" s="76"/>
    </row>
    <row r="2230" spans="1:11" ht="41.25" customHeight="1">
      <c r="A2230" s="18" t="s">
        <v>2947</v>
      </c>
      <c r="B2230" s="19" t="s">
        <v>1300</v>
      </c>
      <c r="C2230" s="19" t="s">
        <v>14</v>
      </c>
      <c r="D2230" s="86" t="s">
        <v>1439</v>
      </c>
      <c r="E2230" s="19" t="s">
        <v>2938</v>
      </c>
      <c r="F2230" s="21"/>
      <c r="G2230" s="19" t="s">
        <v>2000</v>
      </c>
      <c r="H2230" s="25" t="str">
        <f t="shared" si="311"/>
        <v>HD702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2948</v>
      </c>
      <c r="B2231" s="19" t="s">
        <v>1300</v>
      </c>
      <c r="C2231" s="19" t="s">
        <v>14</v>
      </c>
      <c r="D2231" s="86" t="s">
        <v>1439</v>
      </c>
      <c r="E2231" s="19" t="s">
        <v>2949</v>
      </c>
      <c r="F2231" s="21"/>
      <c r="G2231" s="19" t="s">
        <v>1051</v>
      </c>
      <c r="H2231" s="25" t="str">
        <f t="shared" si="311"/>
        <v>JS111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2950</v>
      </c>
      <c r="B2232" s="19" t="s">
        <v>1300</v>
      </c>
      <c r="C2232" s="19" t="s">
        <v>14</v>
      </c>
      <c r="D2232" s="86" t="s">
        <v>1439</v>
      </c>
      <c r="E2232" s="19" t="s">
        <v>2949</v>
      </c>
      <c r="F2232" s="21"/>
      <c r="G2232" s="19" t="s">
        <v>120</v>
      </c>
      <c r="H2232" s="25" t="str">
        <f t="shared" si="311"/>
        <v>JS124</v>
      </c>
      <c r="I2232" s="25" t="str">
        <f t="shared" si="312"/>
        <v>Non-M</v>
      </c>
      <c r="J2232" s="87" t="s">
        <v>2951</v>
      </c>
      <c r="K2232" s="76"/>
    </row>
    <row r="2233" spans="1:11" ht="41.25" customHeight="1">
      <c r="A2233" s="18" t="s">
        <v>2952</v>
      </c>
      <c r="B2233" s="19" t="s">
        <v>1300</v>
      </c>
      <c r="C2233" s="19" t="s">
        <v>14</v>
      </c>
      <c r="D2233" s="86" t="s">
        <v>1439</v>
      </c>
      <c r="E2233" s="19" t="s">
        <v>2949</v>
      </c>
      <c r="F2233" s="21"/>
      <c r="G2233" s="19" t="s">
        <v>2953</v>
      </c>
      <c r="H2233" s="25" t="str">
        <f t="shared" si="311"/>
        <v>NK505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2954</v>
      </c>
      <c r="B2234" s="19" t="s">
        <v>1300</v>
      </c>
      <c r="C2234" s="19" t="s">
        <v>14</v>
      </c>
      <c r="D2234" s="86" t="s">
        <v>1439</v>
      </c>
      <c r="E2234" s="19" t="s">
        <v>2949</v>
      </c>
      <c r="F2234" s="21"/>
      <c r="G2234" s="19" t="s">
        <v>1598</v>
      </c>
      <c r="H2234" s="25" t="str">
        <f t="shared" si="311"/>
        <v>LP104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2955</v>
      </c>
      <c r="B2235" s="19" t="s">
        <v>1300</v>
      </c>
      <c r="C2235" s="19" t="s">
        <v>14</v>
      </c>
      <c r="D2235" s="86" t="s">
        <v>1439</v>
      </c>
      <c r="E2235" s="19" t="s">
        <v>2949</v>
      </c>
      <c r="F2235" s="21"/>
      <c r="G2235" s="19" t="s">
        <v>772</v>
      </c>
      <c r="H2235" s="25" t="str">
        <f t="shared" si="311"/>
        <v>ZP100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2956</v>
      </c>
      <c r="B2236" s="19" t="s">
        <v>1300</v>
      </c>
      <c r="C2236" s="19" t="s">
        <v>14</v>
      </c>
      <c r="D2236" s="86" t="s">
        <v>1439</v>
      </c>
      <c r="E2236" s="19" t="s">
        <v>2949</v>
      </c>
      <c r="F2236" s="21"/>
      <c r="G2236" s="19" t="s">
        <v>33</v>
      </c>
      <c r="H2236" s="25" t="str">
        <f t="shared" si="311"/>
        <v>HM203</v>
      </c>
      <c r="I2236" s="25" t="str">
        <f t="shared" si="312"/>
        <v>Non-M</v>
      </c>
      <c r="J2236" s="87"/>
      <c r="K2236" s="76"/>
    </row>
    <row r="2237" spans="1:11" ht="41.25" customHeight="1">
      <c r="A2237" s="18" t="s">
        <v>2957</v>
      </c>
      <c r="B2237" s="35" t="s">
        <v>2232</v>
      </c>
      <c r="C2237" s="35" t="s">
        <v>231</v>
      </c>
      <c r="D2237" s="60" t="s">
        <v>1042</v>
      </c>
      <c r="E2237" s="35" t="s">
        <v>2958</v>
      </c>
      <c r="F2237" s="48"/>
      <c r="G2237" s="35" t="s">
        <v>1271</v>
      </c>
      <c r="H2237" s="57" t="str">
        <f t="shared" ref="H2237:H2300" si="313">IF(RIGHT(G2237,1)="M", LEFT(G2237,LEN(G2237)-1), G2237)</f>
        <v>WB203</v>
      </c>
      <c r="I2237" s="57" t="str">
        <f t="shared" ref="I2237:I2300" si="314">IF(RIGHT(G2237,1)="M","M","Non-M")</f>
        <v>Non-M</v>
      </c>
      <c r="J2237" s="58" t="s">
        <v>2959</v>
      </c>
      <c r="K2237" s="76"/>
    </row>
    <row r="2238" spans="1:11" ht="41.25" customHeight="1">
      <c r="A2238" s="18" t="s">
        <v>2960</v>
      </c>
      <c r="B2238" s="35" t="s">
        <v>2232</v>
      </c>
      <c r="C2238" s="35" t="s">
        <v>231</v>
      </c>
      <c r="D2238" s="60" t="s">
        <v>1042</v>
      </c>
      <c r="E2238" s="35" t="s">
        <v>2958</v>
      </c>
      <c r="F2238" s="48"/>
      <c r="G2238" s="35" t="s">
        <v>61</v>
      </c>
      <c r="H2238" s="57" t="str">
        <f t="shared" si="313"/>
        <v>DC101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2961</v>
      </c>
      <c r="B2239" s="35" t="s">
        <v>2232</v>
      </c>
      <c r="C2239" s="35" t="s">
        <v>231</v>
      </c>
      <c r="D2239" s="60" t="s">
        <v>1042</v>
      </c>
      <c r="E2239" s="35" t="s">
        <v>2958</v>
      </c>
      <c r="F2239" s="48"/>
      <c r="G2239" s="35" t="s">
        <v>94</v>
      </c>
      <c r="H2239" s="57" t="str">
        <f t="shared" si="313"/>
        <v>DC202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2962</v>
      </c>
      <c r="B2240" s="35" t="s">
        <v>2232</v>
      </c>
      <c r="C2240" s="35" t="s">
        <v>231</v>
      </c>
      <c r="D2240" s="60" t="s">
        <v>1042</v>
      </c>
      <c r="E2240" s="35" t="s">
        <v>2958</v>
      </c>
      <c r="F2240" s="48"/>
      <c r="G2240" s="35" t="s">
        <v>152</v>
      </c>
      <c r="H2240" s="57" t="str">
        <f t="shared" si="313"/>
        <v>DC400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2963</v>
      </c>
      <c r="B2241" s="35" t="s">
        <v>2232</v>
      </c>
      <c r="C2241" s="35" t="s">
        <v>231</v>
      </c>
      <c r="D2241" s="60" t="s">
        <v>1042</v>
      </c>
      <c r="E2241" s="35" t="s">
        <v>2958</v>
      </c>
      <c r="F2241" s="48"/>
      <c r="G2241" s="35" t="s">
        <v>99</v>
      </c>
      <c r="H2241" s="57" t="str">
        <f t="shared" si="313"/>
        <v>PK201</v>
      </c>
      <c r="I2241" s="57" t="str">
        <f t="shared" si="314"/>
        <v>Non-M</v>
      </c>
      <c r="J2241" s="58" t="s">
        <v>2964</v>
      </c>
      <c r="K2241" s="76"/>
    </row>
    <row r="2242" spans="1:11" ht="41.25" customHeight="1">
      <c r="A2242" s="18" t="s">
        <v>2965</v>
      </c>
      <c r="B2242" s="35" t="s">
        <v>2232</v>
      </c>
      <c r="C2242" s="35" t="s">
        <v>231</v>
      </c>
      <c r="D2242" s="60" t="s">
        <v>1042</v>
      </c>
      <c r="E2242" s="35" t="s">
        <v>2958</v>
      </c>
      <c r="F2242" s="48"/>
      <c r="G2242" s="35" t="s">
        <v>155</v>
      </c>
      <c r="H2242" s="57" t="str">
        <f t="shared" si="313"/>
        <v>PB204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2966</v>
      </c>
      <c r="B2243" s="35" t="s">
        <v>2232</v>
      </c>
      <c r="C2243" s="35" t="s">
        <v>231</v>
      </c>
      <c r="D2243" s="60" t="s">
        <v>1042</v>
      </c>
      <c r="E2243" s="35" t="s">
        <v>2958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2967</v>
      </c>
      <c r="K2243" s="76"/>
    </row>
    <row r="2244" spans="1:11" ht="41.25" customHeight="1">
      <c r="A2244" s="18" t="s">
        <v>2968</v>
      </c>
      <c r="B2244" s="35" t="s">
        <v>2232</v>
      </c>
      <c r="C2244" s="35" t="s">
        <v>231</v>
      </c>
      <c r="D2244" s="60" t="s">
        <v>1042</v>
      </c>
      <c r="E2244" s="35" t="s">
        <v>2958</v>
      </c>
      <c r="F2244" s="48"/>
      <c r="G2244" s="35" t="s">
        <v>1183</v>
      </c>
      <c r="H2244" s="57" t="str">
        <f t="shared" si="313"/>
        <v>JS105</v>
      </c>
      <c r="I2244" s="57" t="str">
        <f t="shared" si="314"/>
        <v>M</v>
      </c>
      <c r="J2244" s="58" t="s">
        <v>1282</v>
      </c>
      <c r="K2244" s="76"/>
    </row>
    <row r="2245" spans="1:11" ht="41.25" customHeight="1">
      <c r="A2245" s="18" t="s">
        <v>2969</v>
      </c>
      <c r="B2245" s="35" t="s">
        <v>2232</v>
      </c>
      <c r="C2245" s="35" t="s">
        <v>231</v>
      </c>
      <c r="D2245" s="60" t="s">
        <v>1042</v>
      </c>
      <c r="E2245" s="35" t="s">
        <v>2958</v>
      </c>
      <c r="F2245" s="48"/>
      <c r="G2245" s="35" t="s">
        <v>204</v>
      </c>
      <c r="H2245" s="57" t="str">
        <f t="shared" si="313"/>
        <v>HM503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2970</v>
      </c>
      <c r="B2246" s="35" t="s">
        <v>2232</v>
      </c>
      <c r="C2246" s="35" t="s">
        <v>624</v>
      </c>
      <c r="D2246" s="60" t="s">
        <v>2971</v>
      </c>
      <c r="E2246" s="35" t="s">
        <v>2972</v>
      </c>
      <c r="F2246" s="48"/>
      <c r="G2246" s="35" t="s">
        <v>1111</v>
      </c>
      <c r="H2246" s="57" t="str">
        <f t="shared" si="313"/>
        <v>CL410</v>
      </c>
      <c r="I2246" s="57" t="str">
        <f t="shared" si="314"/>
        <v>M</v>
      </c>
      <c r="J2246" s="59" t="s">
        <v>2973</v>
      </c>
      <c r="K2246" s="76"/>
    </row>
    <row r="2247" spans="1:11" ht="41.25" customHeight="1">
      <c r="A2247" s="18" t="s">
        <v>2974</v>
      </c>
      <c r="B2247" s="35" t="s">
        <v>2232</v>
      </c>
      <c r="C2247" s="35" t="s">
        <v>624</v>
      </c>
      <c r="D2247" s="60" t="s">
        <v>2971</v>
      </c>
      <c r="E2247" s="35" t="s">
        <v>2972</v>
      </c>
      <c r="F2247" s="48"/>
      <c r="G2247" s="35" t="s">
        <v>2975</v>
      </c>
      <c r="H2247" s="57" t="str">
        <f t="shared" si="313"/>
        <v>ZP109</v>
      </c>
      <c r="I2247" s="57" t="str">
        <f t="shared" si="314"/>
        <v>M</v>
      </c>
      <c r="J2247" s="59" t="s">
        <v>2976</v>
      </c>
      <c r="K2247" s="76"/>
    </row>
    <row r="2248" spans="1:11" ht="41.25" customHeight="1">
      <c r="A2248" s="18" t="s">
        <v>2977</v>
      </c>
      <c r="B2248" s="35" t="s">
        <v>2232</v>
      </c>
      <c r="C2248" s="35" t="s">
        <v>624</v>
      </c>
      <c r="D2248" s="60" t="s">
        <v>2971</v>
      </c>
      <c r="E2248" s="35" t="s">
        <v>2972</v>
      </c>
      <c r="F2248" s="48"/>
      <c r="G2248" s="35" t="s">
        <v>1516</v>
      </c>
      <c r="H2248" s="57" t="str">
        <f t="shared" si="313"/>
        <v>JS124</v>
      </c>
      <c r="I2248" s="57" t="str">
        <f t="shared" si="314"/>
        <v>M</v>
      </c>
      <c r="J2248" s="58" t="s">
        <v>2959</v>
      </c>
      <c r="K2248" s="76"/>
    </row>
    <row r="2249" spans="1:11" ht="41.25" customHeight="1">
      <c r="A2249" s="18" t="s">
        <v>2978</v>
      </c>
      <c r="B2249" s="35" t="s">
        <v>2232</v>
      </c>
      <c r="C2249" s="35" t="s">
        <v>624</v>
      </c>
      <c r="D2249" s="60" t="s">
        <v>2971</v>
      </c>
      <c r="E2249" s="35" t="s">
        <v>2972</v>
      </c>
      <c r="F2249" s="48"/>
      <c r="G2249" s="35" t="s">
        <v>1336</v>
      </c>
      <c r="H2249" s="57" t="str">
        <f t="shared" si="313"/>
        <v>JS105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2979</v>
      </c>
      <c r="B2250" s="35" t="s">
        <v>2232</v>
      </c>
      <c r="C2250" s="35" t="s">
        <v>624</v>
      </c>
      <c r="D2250" s="60" t="s">
        <v>2971</v>
      </c>
      <c r="E2250" s="35" t="s">
        <v>2972</v>
      </c>
      <c r="F2250" s="48"/>
      <c r="G2250" s="35" t="s">
        <v>1453</v>
      </c>
      <c r="H2250" s="57" t="str">
        <f t="shared" si="313"/>
        <v>JS401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2980</v>
      </c>
      <c r="B2251" s="35" t="s">
        <v>2232</v>
      </c>
      <c r="C2251" s="35" t="s">
        <v>624</v>
      </c>
      <c r="D2251" s="60" t="s">
        <v>2971</v>
      </c>
      <c r="E2251" s="35" t="s">
        <v>2972</v>
      </c>
      <c r="F2251" s="48"/>
      <c r="G2251" s="35" t="s">
        <v>658</v>
      </c>
      <c r="H2251" s="57" t="str">
        <f t="shared" si="313"/>
        <v>PK100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2981</v>
      </c>
      <c r="B2252" s="35" t="s">
        <v>2232</v>
      </c>
      <c r="C2252" s="35" t="s">
        <v>624</v>
      </c>
      <c r="D2252" s="60" t="s">
        <v>2971</v>
      </c>
      <c r="E2252" s="35" t="s">
        <v>2972</v>
      </c>
      <c r="F2252" s="48"/>
      <c r="G2252" s="35" t="s">
        <v>224</v>
      </c>
      <c r="H2252" s="57" t="str">
        <f t="shared" si="313"/>
        <v>PB201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2982</v>
      </c>
      <c r="B2253" s="35" t="s">
        <v>2232</v>
      </c>
      <c r="C2253" s="35" t="s">
        <v>624</v>
      </c>
      <c r="D2253" s="60" t="s">
        <v>2971</v>
      </c>
      <c r="E2253" s="35" t="s">
        <v>2972</v>
      </c>
      <c r="F2253" s="48"/>
      <c r="G2253" s="35" t="s">
        <v>1169</v>
      </c>
      <c r="H2253" s="57" t="str">
        <f t="shared" si="313"/>
        <v>HM114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2983</v>
      </c>
      <c r="B2254" s="35" t="s">
        <v>2984</v>
      </c>
      <c r="C2254" s="35" t="s">
        <v>2985</v>
      </c>
      <c r="D2254" s="60" t="s">
        <v>2986</v>
      </c>
      <c r="E2254" s="35" t="s">
        <v>2987</v>
      </c>
      <c r="F2254" s="48"/>
      <c r="G2254" s="35" t="s">
        <v>769</v>
      </c>
      <c r="H2254" s="57" t="str">
        <f t="shared" si="313"/>
        <v>CL500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2988</v>
      </c>
      <c r="B2255" s="35" t="s">
        <v>2984</v>
      </c>
      <c r="C2255" s="35" t="s">
        <v>2985</v>
      </c>
      <c r="D2255" s="60" t="s">
        <v>2986</v>
      </c>
      <c r="E2255" s="35" t="s">
        <v>2987</v>
      </c>
      <c r="F2255" s="48"/>
      <c r="G2255" s="35" t="s">
        <v>2989</v>
      </c>
      <c r="H2255" s="57" t="str">
        <f t="shared" si="313"/>
        <v>ZPP102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2990</v>
      </c>
      <c r="B2256" s="35" t="s">
        <v>2984</v>
      </c>
      <c r="C2256" s="35" t="s">
        <v>2985</v>
      </c>
      <c r="D2256" s="60" t="s">
        <v>2986</v>
      </c>
      <c r="E2256" s="35" t="s">
        <v>2987</v>
      </c>
      <c r="F2256" s="48"/>
      <c r="G2256" s="35" t="s">
        <v>1051</v>
      </c>
      <c r="H2256" s="57" t="str">
        <f t="shared" si="313"/>
        <v>JS111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2991</v>
      </c>
      <c r="B2257" s="35" t="s">
        <v>2984</v>
      </c>
      <c r="C2257" s="35" t="s">
        <v>2985</v>
      </c>
      <c r="D2257" s="60" t="s">
        <v>2986</v>
      </c>
      <c r="E2257" s="35" t="s">
        <v>2987</v>
      </c>
      <c r="F2257" s="48"/>
      <c r="G2257" s="35" t="s">
        <v>2783</v>
      </c>
      <c r="H2257" s="57" t="str">
        <f t="shared" si="313"/>
        <v>PK204</v>
      </c>
      <c r="I2257" s="57" t="str">
        <f t="shared" si="314"/>
        <v>M</v>
      </c>
      <c r="J2257" s="58"/>
      <c r="K2257" s="76"/>
    </row>
    <row r="2258" spans="1:11" ht="41.25" customHeight="1">
      <c r="A2258" s="18" t="s">
        <v>2992</v>
      </c>
      <c r="B2258" s="35" t="s">
        <v>2984</v>
      </c>
      <c r="C2258" s="35" t="s">
        <v>2985</v>
      </c>
      <c r="D2258" s="60" t="s">
        <v>2986</v>
      </c>
      <c r="E2258" s="35" t="s">
        <v>2987</v>
      </c>
      <c r="F2258" s="48"/>
      <c r="G2258" s="35" t="s">
        <v>2993</v>
      </c>
      <c r="H2258" s="57" t="str">
        <f t="shared" si="313"/>
        <v>PB112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2994</v>
      </c>
      <c r="B2259" s="35" t="s">
        <v>2984</v>
      </c>
      <c r="C2259" s="35" t="s">
        <v>2985</v>
      </c>
      <c r="D2259" s="60" t="s">
        <v>2986</v>
      </c>
      <c r="E2259" s="35" t="s">
        <v>2987</v>
      </c>
      <c r="F2259" s="48"/>
      <c r="G2259" s="35" t="s">
        <v>508</v>
      </c>
      <c r="H2259" s="57" t="str">
        <f t="shared" si="313"/>
        <v>DC100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2995</v>
      </c>
      <c r="B2260" s="35" t="s">
        <v>2984</v>
      </c>
      <c r="C2260" s="35" t="s">
        <v>2985</v>
      </c>
      <c r="D2260" s="60" t="s">
        <v>2986</v>
      </c>
      <c r="E2260" s="35" t="s">
        <v>2987</v>
      </c>
      <c r="F2260" s="48"/>
      <c r="G2260" s="35" t="s">
        <v>576</v>
      </c>
      <c r="H2260" s="57" t="str">
        <f t="shared" si="313"/>
        <v>HM502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2996</v>
      </c>
      <c r="B2261" s="35" t="s">
        <v>2984</v>
      </c>
      <c r="C2261" s="35" t="s">
        <v>2985</v>
      </c>
      <c r="D2261" s="60" t="s">
        <v>2986</v>
      </c>
      <c r="E2261" s="35" t="s">
        <v>2987</v>
      </c>
      <c r="F2261" s="48"/>
      <c r="G2261" s="35" t="s">
        <v>494</v>
      </c>
      <c r="H2261" s="57" t="str">
        <f t="shared" si="313"/>
        <v>HM112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2997</v>
      </c>
      <c r="B2262" s="35" t="s">
        <v>2420</v>
      </c>
      <c r="C2262" s="35" t="s">
        <v>231</v>
      </c>
      <c r="D2262" s="60" t="s">
        <v>1042</v>
      </c>
      <c r="E2262" s="35" t="s">
        <v>2998</v>
      </c>
      <c r="F2262" s="48"/>
      <c r="G2262" s="35" t="s">
        <v>644</v>
      </c>
      <c r="H2262" s="57" t="str">
        <f t="shared" si="313"/>
        <v>HD104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2999</v>
      </c>
      <c r="B2263" s="35" t="s">
        <v>2420</v>
      </c>
      <c r="C2263" s="35" t="s">
        <v>231</v>
      </c>
      <c r="D2263" s="60" t="s">
        <v>1042</v>
      </c>
      <c r="E2263" s="35" t="s">
        <v>2998</v>
      </c>
      <c r="F2263" s="48"/>
      <c r="G2263" s="35" t="s">
        <v>2276</v>
      </c>
      <c r="H2263" s="57" t="str">
        <f t="shared" si="313"/>
        <v>JS404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3000</v>
      </c>
      <c r="B2264" s="35" t="s">
        <v>2420</v>
      </c>
      <c r="C2264" s="35" t="s">
        <v>231</v>
      </c>
      <c r="D2264" s="60" t="s">
        <v>1042</v>
      </c>
      <c r="E2264" s="35" t="s">
        <v>2998</v>
      </c>
      <c r="F2264" s="48"/>
      <c r="G2264" s="35" t="s">
        <v>282</v>
      </c>
      <c r="H2264" s="57" t="str">
        <f t="shared" si="313"/>
        <v>NK510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3001</v>
      </c>
      <c r="B2265" s="35" t="s">
        <v>2420</v>
      </c>
      <c r="C2265" s="35" t="s">
        <v>231</v>
      </c>
      <c r="D2265" s="60" t="s">
        <v>1042</v>
      </c>
      <c r="E2265" s="35" t="s">
        <v>2998</v>
      </c>
      <c r="F2265" s="48"/>
      <c r="G2265" s="35" t="s">
        <v>1045</v>
      </c>
      <c r="H2265" s="57" t="str">
        <f t="shared" si="313"/>
        <v>ZP101</v>
      </c>
      <c r="I2265" s="57" t="str">
        <f t="shared" si="314"/>
        <v>M</v>
      </c>
      <c r="J2265" s="58" t="s">
        <v>1487</v>
      </c>
      <c r="K2265" s="76"/>
    </row>
    <row r="2266" spans="1:11" ht="41.25" customHeight="1">
      <c r="A2266" s="18" t="s">
        <v>3002</v>
      </c>
      <c r="B2266" s="35" t="s">
        <v>2420</v>
      </c>
      <c r="C2266" s="35" t="s">
        <v>231</v>
      </c>
      <c r="D2266" s="60" t="s">
        <v>1042</v>
      </c>
      <c r="E2266" s="35" t="s">
        <v>2998</v>
      </c>
      <c r="F2266" s="48"/>
      <c r="G2266" s="35" t="s">
        <v>218</v>
      </c>
      <c r="H2266" s="57" t="str">
        <f t="shared" si="313"/>
        <v>ZP200</v>
      </c>
      <c r="I2266" s="57" t="str">
        <f t="shared" si="314"/>
        <v>M</v>
      </c>
      <c r="J2266" s="58"/>
      <c r="K2266" s="76"/>
    </row>
    <row r="2267" spans="1:11" ht="41.25" customHeight="1">
      <c r="A2267" s="18" t="s">
        <v>3003</v>
      </c>
      <c r="B2267" s="35" t="s">
        <v>2420</v>
      </c>
      <c r="C2267" s="35" t="s">
        <v>231</v>
      </c>
      <c r="D2267" s="60" t="s">
        <v>1042</v>
      </c>
      <c r="E2267" s="35" t="s">
        <v>2998</v>
      </c>
      <c r="F2267" s="48"/>
      <c r="G2267" s="35" t="s">
        <v>1051</v>
      </c>
      <c r="H2267" s="57" t="str">
        <f t="shared" si="313"/>
        <v>JS111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3004</v>
      </c>
      <c r="B2268" s="35" t="s">
        <v>2420</v>
      </c>
      <c r="C2268" s="35" t="s">
        <v>231</v>
      </c>
      <c r="D2268" s="60" t="s">
        <v>1042</v>
      </c>
      <c r="E2268" s="35" t="s">
        <v>2998</v>
      </c>
      <c r="F2268" s="48"/>
      <c r="G2268" s="35" t="s">
        <v>1183</v>
      </c>
      <c r="H2268" s="57" t="str">
        <f t="shared" si="313"/>
        <v>JS105</v>
      </c>
      <c r="I2268" s="57" t="str">
        <f t="shared" si="314"/>
        <v>M</v>
      </c>
      <c r="J2268" s="58" t="s">
        <v>1282</v>
      </c>
      <c r="K2268" s="76"/>
    </row>
    <row r="2269" spans="1:11" ht="41.25" customHeight="1">
      <c r="A2269" s="18" t="s">
        <v>3005</v>
      </c>
      <c r="B2269" s="35" t="s">
        <v>2420</v>
      </c>
      <c r="C2269" s="35" t="s">
        <v>231</v>
      </c>
      <c r="D2269" s="60" t="s">
        <v>1042</v>
      </c>
      <c r="E2269" s="35" t="s">
        <v>2998</v>
      </c>
      <c r="F2269" s="48"/>
      <c r="G2269" s="35" t="s">
        <v>1516</v>
      </c>
      <c r="H2269" s="57" t="str">
        <f t="shared" si="313"/>
        <v>JS124</v>
      </c>
      <c r="I2269" s="57" t="str">
        <f t="shared" si="314"/>
        <v>M</v>
      </c>
      <c r="J2269" s="58" t="s">
        <v>2959</v>
      </c>
      <c r="K2269" s="76"/>
    </row>
    <row r="2270" spans="1:11" ht="41.25" customHeight="1">
      <c r="A2270" s="18" t="s">
        <v>3006</v>
      </c>
      <c r="B2270" s="35" t="s">
        <v>2420</v>
      </c>
      <c r="C2270" s="35" t="s">
        <v>231</v>
      </c>
      <c r="D2270" s="60" t="s">
        <v>1042</v>
      </c>
      <c r="E2270" s="35" t="s">
        <v>2998</v>
      </c>
      <c r="F2270" s="48"/>
      <c r="G2270" s="35" t="s">
        <v>2729</v>
      </c>
      <c r="H2270" s="57" t="str">
        <f t="shared" si="313"/>
        <v>PK202</v>
      </c>
      <c r="I2270" s="57" t="str">
        <f t="shared" si="314"/>
        <v>M</v>
      </c>
      <c r="J2270" s="58"/>
      <c r="K2270" s="76"/>
    </row>
    <row r="2271" spans="1:11" ht="41.25" customHeight="1">
      <c r="A2271" s="18" t="s">
        <v>3007</v>
      </c>
      <c r="B2271" s="35" t="s">
        <v>2420</v>
      </c>
      <c r="C2271" s="35" t="s">
        <v>231</v>
      </c>
      <c r="D2271" s="60" t="s">
        <v>1042</v>
      </c>
      <c r="E2271" s="35" t="s">
        <v>2998</v>
      </c>
      <c r="F2271" s="48"/>
      <c r="G2271" s="35" t="s">
        <v>224</v>
      </c>
      <c r="H2271" s="57" t="str">
        <f t="shared" si="313"/>
        <v>PB201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3008</v>
      </c>
      <c r="B2272" s="35" t="s">
        <v>2420</v>
      </c>
      <c r="C2272" s="35" t="s">
        <v>231</v>
      </c>
      <c r="D2272" s="60" t="s">
        <v>1042</v>
      </c>
      <c r="E2272" s="35" t="s">
        <v>2998</v>
      </c>
      <c r="F2272" s="48"/>
      <c r="G2272" s="35" t="s">
        <v>71</v>
      </c>
      <c r="H2272" s="57" t="str">
        <f t="shared" si="313"/>
        <v>HM500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3009</v>
      </c>
      <c r="B2273" s="35" t="s">
        <v>2420</v>
      </c>
      <c r="C2273" s="35" t="s">
        <v>231</v>
      </c>
      <c r="D2273" s="60" t="s">
        <v>1042</v>
      </c>
      <c r="E2273" s="35" t="s">
        <v>2998</v>
      </c>
      <c r="F2273" s="48"/>
      <c r="G2273" s="35" t="s">
        <v>157</v>
      </c>
      <c r="H2273" s="57" t="str">
        <f t="shared" si="313"/>
        <v>HM504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3010</v>
      </c>
      <c r="B2274" s="35" t="s">
        <v>2420</v>
      </c>
      <c r="C2274" s="35" t="s">
        <v>736</v>
      </c>
      <c r="D2274" s="60" t="s">
        <v>1042</v>
      </c>
      <c r="E2274" s="35" t="s">
        <v>3011</v>
      </c>
      <c r="F2274" s="48"/>
      <c r="G2274" s="35" t="s">
        <v>644</v>
      </c>
      <c r="H2274" s="57" t="str">
        <f t="shared" si="313"/>
        <v>HD104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3012</v>
      </c>
      <c r="B2275" s="35" t="s">
        <v>2420</v>
      </c>
      <c r="C2275" s="35" t="s">
        <v>736</v>
      </c>
      <c r="D2275" s="60" t="s">
        <v>1042</v>
      </c>
      <c r="E2275" s="35" t="s">
        <v>3011</v>
      </c>
      <c r="F2275" s="48"/>
      <c r="G2275" s="35" t="s">
        <v>3013</v>
      </c>
      <c r="H2275" s="57" t="str">
        <f t="shared" si="313"/>
        <v>HD702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3014</v>
      </c>
      <c r="B2276" s="35" t="s">
        <v>2420</v>
      </c>
      <c r="C2276" s="35" t="s">
        <v>736</v>
      </c>
      <c r="D2276" s="60" t="s">
        <v>1042</v>
      </c>
      <c r="E2276" s="35" t="s">
        <v>3011</v>
      </c>
      <c r="F2276" s="48"/>
      <c r="G2276" s="35" t="s">
        <v>282</v>
      </c>
      <c r="H2276" s="57" t="str">
        <f t="shared" si="313"/>
        <v>NK510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3015</v>
      </c>
      <c r="B2277" s="35" t="s">
        <v>2420</v>
      </c>
      <c r="C2277" s="35" t="s">
        <v>736</v>
      </c>
      <c r="D2277" s="60" t="s">
        <v>1042</v>
      </c>
      <c r="E2277" s="35" t="s">
        <v>3011</v>
      </c>
      <c r="F2277" s="48"/>
      <c r="G2277" s="35" t="s">
        <v>1598</v>
      </c>
      <c r="H2277" s="57" t="str">
        <f t="shared" si="313"/>
        <v>LP104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3016</v>
      </c>
      <c r="B2278" s="35" t="s">
        <v>2420</v>
      </c>
      <c r="C2278" s="35" t="s">
        <v>736</v>
      </c>
      <c r="D2278" s="60" t="s">
        <v>1042</v>
      </c>
      <c r="E2278" s="35" t="s">
        <v>3011</v>
      </c>
      <c r="F2278" s="48"/>
      <c r="G2278" s="35" t="s">
        <v>1045</v>
      </c>
      <c r="H2278" s="57" t="str">
        <f t="shared" si="313"/>
        <v>ZP101</v>
      </c>
      <c r="I2278" s="57" t="str">
        <f t="shared" si="314"/>
        <v>M</v>
      </c>
      <c r="J2278" s="58" t="s">
        <v>1487</v>
      </c>
      <c r="K2278" s="76"/>
    </row>
    <row r="2279" spans="1:11" ht="41.25" customHeight="1">
      <c r="A2279" s="18" t="s">
        <v>3017</v>
      </c>
      <c r="B2279" s="35" t="s">
        <v>2420</v>
      </c>
      <c r="C2279" s="35" t="s">
        <v>736</v>
      </c>
      <c r="D2279" s="60" t="s">
        <v>1042</v>
      </c>
      <c r="E2279" s="35" t="s">
        <v>3011</v>
      </c>
      <c r="F2279" s="48"/>
      <c r="G2279" s="35" t="s">
        <v>218</v>
      </c>
      <c r="H2279" s="57" t="str">
        <f t="shared" si="313"/>
        <v>ZP200</v>
      </c>
      <c r="I2279" s="57" t="str">
        <f t="shared" si="314"/>
        <v>M</v>
      </c>
      <c r="J2279" s="58"/>
      <c r="K2279" s="76"/>
    </row>
    <row r="2280" spans="1:11" ht="41.25" customHeight="1">
      <c r="A2280" s="18" t="s">
        <v>3018</v>
      </c>
      <c r="B2280" s="35" t="s">
        <v>2420</v>
      </c>
      <c r="C2280" s="35" t="s">
        <v>736</v>
      </c>
      <c r="D2280" s="60" t="s">
        <v>1042</v>
      </c>
      <c r="E2280" s="35" t="s">
        <v>3011</v>
      </c>
      <c r="F2280" s="48"/>
      <c r="G2280" s="35" t="s">
        <v>1183</v>
      </c>
      <c r="H2280" s="57" t="str">
        <f t="shared" si="313"/>
        <v>JS105</v>
      </c>
      <c r="I2280" s="57" t="str">
        <f t="shared" si="314"/>
        <v>M</v>
      </c>
      <c r="J2280" s="58" t="s">
        <v>1282</v>
      </c>
      <c r="K2280" s="76"/>
    </row>
    <row r="2281" spans="1:11" ht="41.25" customHeight="1">
      <c r="A2281" s="18" t="s">
        <v>3019</v>
      </c>
      <c r="B2281" s="35" t="s">
        <v>2420</v>
      </c>
      <c r="C2281" s="35" t="s">
        <v>736</v>
      </c>
      <c r="D2281" s="60" t="s">
        <v>1042</v>
      </c>
      <c r="E2281" s="35" t="s">
        <v>3011</v>
      </c>
      <c r="F2281" s="48"/>
      <c r="G2281" s="35" t="s">
        <v>1051</v>
      </c>
      <c r="H2281" s="57" t="str">
        <f t="shared" si="313"/>
        <v>JS111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3020</v>
      </c>
      <c r="B2282" s="35" t="s">
        <v>2420</v>
      </c>
      <c r="C2282" s="35" t="s">
        <v>736</v>
      </c>
      <c r="D2282" s="60" t="s">
        <v>1042</v>
      </c>
      <c r="E2282" s="35" t="s">
        <v>3011</v>
      </c>
      <c r="F2282" s="48"/>
      <c r="G2282" s="35" t="s">
        <v>2729</v>
      </c>
      <c r="H2282" s="57" t="str">
        <f t="shared" ref="H2282:H2283" si="315">IF(RIGHT(G2282,1)="M", LEFT(G2282,LEN(G2282)-1), G2282)</f>
        <v>PK202</v>
      </c>
      <c r="I2282" s="57" t="str">
        <f t="shared" ref="I2282:I2283" si="316">IF(RIGHT(G2282,1)="M","M","Non-M")</f>
        <v>M</v>
      </c>
      <c r="J2282" s="58"/>
      <c r="K2282" s="76"/>
    </row>
    <row r="2283" spans="1:11" ht="41.25" customHeight="1">
      <c r="A2283" s="18" t="s">
        <v>3021</v>
      </c>
      <c r="B2283" s="35" t="s">
        <v>2420</v>
      </c>
      <c r="C2283" s="35" t="s">
        <v>736</v>
      </c>
      <c r="D2283" s="60" t="s">
        <v>1042</v>
      </c>
      <c r="E2283" s="35" t="s">
        <v>3011</v>
      </c>
      <c r="F2283" s="48"/>
      <c r="G2283" s="35" t="s">
        <v>224</v>
      </c>
      <c r="H2283" s="57" t="str">
        <f t="shared" si="315"/>
        <v>PB201</v>
      </c>
      <c r="I2283" s="57" t="str">
        <f t="shared" si="316"/>
        <v>Non-M</v>
      </c>
      <c r="J2283" s="58"/>
      <c r="K2283" s="76"/>
    </row>
    <row r="2284" spans="1:11" ht="41.25" customHeight="1">
      <c r="A2284" s="18" t="s">
        <v>3022</v>
      </c>
      <c r="B2284" s="35" t="s">
        <v>2420</v>
      </c>
      <c r="C2284" s="35" t="s">
        <v>736</v>
      </c>
      <c r="D2284" s="60" t="s">
        <v>1042</v>
      </c>
      <c r="E2284" s="35" t="s">
        <v>3011</v>
      </c>
      <c r="F2284" s="48"/>
      <c r="G2284" s="35" t="s">
        <v>71</v>
      </c>
      <c r="H2284" s="57" t="str">
        <f t="shared" si="313"/>
        <v>HM500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3023</v>
      </c>
      <c r="B2285" s="35" t="s">
        <v>2420</v>
      </c>
      <c r="C2285" s="35" t="s">
        <v>736</v>
      </c>
      <c r="D2285" s="60" t="s">
        <v>1042</v>
      </c>
      <c r="E2285" s="35" t="s">
        <v>3011</v>
      </c>
      <c r="F2285" s="48"/>
      <c r="G2285" s="35" t="s">
        <v>157</v>
      </c>
      <c r="H2285" s="57" t="str">
        <f t="shared" si="313"/>
        <v>HM504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3024</v>
      </c>
      <c r="B2286" s="35" t="s">
        <v>2984</v>
      </c>
      <c r="C2286" s="35" t="s">
        <v>1519</v>
      </c>
      <c r="D2286" s="60" t="s">
        <v>1301</v>
      </c>
      <c r="E2286" s="35" t="s">
        <v>3025</v>
      </c>
      <c r="F2286" s="48"/>
      <c r="G2286" s="35" t="s">
        <v>194</v>
      </c>
      <c r="H2286" s="57" t="str">
        <f t="shared" si="313"/>
        <v>WB208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3026</v>
      </c>
      <c r="B2287" s="35" t="s">
        <v>2984</v>
      </c>
      <c r="C2287" s="35" t="s">
        <v>1519</v>
      </c>
      <c r="D2287" s="60" t="s">
        <v>1301</v>
      </c>
      <c r="E2287" s="35" t="s">
        <v>3025</v>
      </c>
      <c r="F2287" s="48"/>
      <c r="G2287" s="35" t="s">
        <v>94</v>
      </c>
      <c r="H2287" s="57" t="str">
        <f t="shared" si="313"/>
        <v>DC202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3027</v>
      </c>
      <c r="B2288" s="35" t="s">
        <v>2984</v>
      </c>
      <c r="C2288" s="35" t="s">
        <v>1519</v>
      </c>
      <c r="D2288" s="60" t="s">
        <v>1301</v>
      </c>
      <c r="E2288" s="35" t="s">
        <v>3025</v>
      </c>
      <c r="F2288" s="48"/>
      <c r="G2288" s="35" t="s">
        <v>197</v>
      </c>
      <c r="H2288" s="57" t="str">
        <f t="shared" si="313"/>
        <v>JS207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3028</v>
      </c>
      <c r="B2289" s="35" t="s">
        <v>2984</v>
      </c>
      <c r="C2289" s="35" t="s">
        <v>1519</v>
      </c>
      <c r="D2289" s="60" t="s">
        <v>1301</v>
      </c>
      <c r="E2289" s="35" t="s">
        <v>3025</v>
      </c>
      <c r="F2289" s="48"/>
      <c r="G2289" s="35" t="s">
        <v>1256</v>
      </c>
      <c r="H2289" s="57" t="str">
        <f t="shared" si="313"/>
        <v>PK306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3029</v>
      </c>
      <c r="B2290" s="35" t="s">
        <v>2984</v>
      </c>
      <c r="C2290" s="35" t="s">
        <v>1519</v>
      </c>
      <c r="D2290" s="60" t="s">
        <v>1301</v>
      </c>
      <c r="E2290" s="35" t="s">
        <v>3025</v>
      </c>
      <c r="F2290" s="48"/>
      <c r="G2290" s="35" t="s">
        <v>2729</v>
      </c>
      <c r="H2290" s="57" t="str">
        <f t="shared" si="313"/>
        <v>PK202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3030</v>
      </c>
      <c r="B2291" s="35" t="s">
        <v>2984</v>
      </c>
      <c r="C2291" s="35" t="s">
        <v>1519</v>
      </c>
      <c r="D2291" s="60" t="s">
        <v>1301</v>
      </c>
      <c r="E2291" s="35" t="s">
        <v>3025</v>
      </c>
      <c r="F2291" s="48"/>
      <c r="G2291" s="35" t="s">
        <v>3031</v>
      </c>
      <c r="H2291" s="57" t="str">
        <f t="shared" si="313"/>
        <v>PB208</v>
      </c>
      <c r="I2291" s="57" t="str">
        <f t="shared" si="314"/>
        <v>M</v>
      </c>
      <c r="J2291" s="58"/>
      <c r="K2291" s="76"/>
    </row>
    <row r="2292" spans="1:11" ht="41.25" customHeight="1">
      <c r="A2292" s="18" t="s">
        <v>3032</v>
      </c>
      <c r="B2292" s="35" t="s">
        <v>2984</v>
      </c>
      <c r="C2292" s="35" t="s">
        <v>1519</v>
      </c>
      <c r="D2292" s="60" t="s">
        <v>1301</v>
      </c>
      <c r="E2292" s="35" t="s">
        <v>3025</v>
      </c>
      <c r="F2292" s="48"/>
      <c r="G2292" s="35" t="s">
        <v>1390</v>
      </c>
      <c r="H2292" s="57" t="str">
        <f t="shared" si="313"/>
        <v>JS121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3033</v>
      </c>
      <c r="B2293" s="35" t="s">
        <v>2984</v>
      </c>
      <c r="C2293" s="35" t="s">
        <v>1519</v>
      </c>
      <c r="D2293" s="60" t="s">
        <v>1301</v>
      </c>
      <c r="E2293" s="35" t="s">
        <v>3025</v>
      </c>
      <c r="F2293" s="48"/>
      <c r="G2293" s="35" t="s">
        <v>1336</v>
      </c>
      <c r="H2293" s="57" t="str">
        <f t="shared" si="313"/>
        <v>JS105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3034</v>
      </c>
      <c r="B2294" s="35" t="s">
        <v>2984</v>
      </c>
      <c r="C2294" s="35" t="s">
        <v>1519</v>
      </c>
      <c r="D2294" s="60" t="s">
        <v>1301</v>
      </c>
      <c r="E2294" s="35" t="s">
        <v>3025</v>
      </c>
      <c r="F2294" s="48"/>
      <c r="G2294" s="35" t="s">
        <v>71</v>
      </c>
      <c r="H2294" s="57" t="str">
        <f t="shared" si="313"/>
        <v>HM500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3035</v>
      </c>
      <c r="B2295" s="35" t="s">
        <v>2984</v>
      </c>
      <c r="C2295" s="35" t="s">
        <v>1519</v>
      </c>
      <c r="D2295" s="60" t="s">
        <v>1301</v>
      </c>
      <c r="E2295" s="35" t="s">
        <v>3025</v>
      </c>
      <c r="F2295" s="48"/>
      <c r="G2295" s="35" t="s">
        <v>190</v>
      </c>
      <c r="H2295" s="57" t="str">
        <f t="shared" si="313"/>
        <v>HM402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3036</v>
      </c>
      <c r="B2296" s="35" t="s">
        <v>2232</v>
      </c>
      <c r="C2296" s="35" t="s">
        <v>348</v>
      </c>
      <c r="D2296" s="60" t="s">
        <v>1042</v>
      </c>
      <c r="E2296" s="35" t="s">
        <v>3037</v>
      </c>
      <c r="F2296" s="48"/>
      <c r="G2296" s="35" t="s">
        <v>138</v>
      </c>
      <c r="H2296" s="57" t="str">
        <f t="shared" si="313"/>
        <v>WB406</v>
      </c>
      <c r="I2296" s="57" t="str">
        <f t="shared" si="314"/>
        <v>M</v>
      </c>
      <c r="J2296" s="58"/>
      <c r="K2296" s="76"/>
    </row>
    <row r="2297" spans="1:11" ht="41.25" customHeight="1">
      <c r="A2297" s="18" t="s">
        <v>3038</v>
      </c>
      <c r="B2297" s="35" t="s">
        <v>2232</v>
      </c>
      <c r="C2297" s="35" t="s">
        <v>348</v>
      </c>
      <c r="D2297" s="60" t="s">
        <v>1042</v>
      </c>
      <c r="E2297" s="35" t="s">
        <v>3037</v>
      </c>
      <c r="F2297" s="48"/>
      <c r="G2297" s="35" t="s">
        <v>896</v>
      </c>
      <c r="H2297" s="57" t="str">
        <f t="shared" si="313"/>
        <v>DC102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3039</v>
      </c>
      <c r="B2298" s="35" t="s">
        <v>2232</v>
      </c>
      <c r="C2298" s="35" t="s">
        <v>348</v>
      </c>
      <c r="D2298" s="60" t="s">
        <v>1042</v>
      </c>
      <c r="E2298" s="35" t="s">
        <v>3037</v>
      </c>
      <c r="F2298" s="48"/>
      <c r="G2298" s="35" t="s">
        <v>135</v>
      </c>
      <c r="H2298" s="57" t="str">
        <f t="shared" si="313"/>
        <v>DC200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3040</v>
      </c>
      <c r="B2299" s="35" t="s">
        <v>2232</v>
      </c>
      <c r="C2299" s="35" t="s">
        <v>348</v>
      </c>
      <c r="D2299" s="60" t="s">
        <v>1042</v>
      </c>
      <c r="E2299" s="35" t="s">
        <v>3037</v>
      </c>
      <c r="F2299" s="48"/>
      <c r="G2299" s="35" t="s">
        <v>152</v>
      </c>
      <c r="H2299" s="57" t="str">
        <f t="shared" si="313"/>
        <v>DC400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3041</v>
      </c>
      <c r="B2300" s="35" t="s">
        <v>2232</v>
      </c>
      <c r="C2300" s="35" t="s">
        <v>348</v>
      </c>
      <c r="D2300" s="60" t="s">
        <v>1042</v>
      </c>
      <c r="E2300" s="35" t="s">
        <v>3037</v>
      </c>
      <c r="F2300" s="48"/>
      <c r="G2300" s="35" t="s">
        <v>1516</v>
      </c>
      <c r="H2300" s="57" t="str">
        <f t="shared" si="313"/>
        <v>JS124</v>
      </c>
      <c r="I2300" s="57" t="str">
        <f t="shared" si="314"/>
        <v>M</v>
      </c>
      <c r="J2300" s="58" t="s">
        <v>2959</v>
      </c>
      <c r="K2300" s="76"/>
    </row>
    <row r="2301" spans="1:11" ht="41.25" customHeight="1">
      <c r="A2301" s="18" t="s">
        <v>3042</v>
      </c>
      <c r="B2301" s="35" t="s">
        <v>2232</v>
      </c>
      <c r="C2301" s="35" t="s">
        <v>348</v>
      </c>
      <c r="D2301" s="60" t="s">
        <v>1042</v>
      </c>
      <c r="E2301" s="35" t="s">
        <v>3037</v>
      </c>
      <c r="F2301" s="48"/>
      <c r="G2301" s="35" t="s">
        <v>1336</v>
      </c>
      <c r="H2301" s="57" t="str">
        <f t="shared" ref="H2301:H2364" si="317">IF(RIGHT(G2301,1)="M", LEFT(G2301,LEN(G2301)-1), G2301)</f>
        <v>JS105</v>
      </c>
      <c r="I2301" s="57" t="str">
        <f t="shared" ref="I2301:I2364" si="318">IF(RIGHT(G2301,1)="M","M","Non-M")</f>
        <v>Non-M</v>
      </c>
      <c r="J2301" s="58"/>
      <c r="K2301" s="76"/>
    </row>
    <row r="2302" spans="1:11" ht="41.25" customHeight="1">
      <c r="A2302" s="18" t="s">
        <v>3043</v>
      </c>
      <c r="B2302" s="35" t="s">
        <v>2232</v>
      </c>
      <c r="C2302" s="35" t="s">
        <v>348</v>
      </c>
      <c r="D2302" s="60" t="s">
        <v>1042</v>
      </c>
      <c r="E2302" s="35" t="s">
        <v>3037</v>
      </c>
      <c r="F2302" s="48"/>
      <c r="G2302" s="35" t="s">
        <v>1349</v>
      </c>
      <c r="H2302" s="57" t="str">
        <f t="shared" si="317"/>
        <v>JS400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3044</v>
      </c>
      <c r="B2303" s="35" t="s">
        <v>2232</v>
      </c>
      <c r="C2303" s="35" t="s">
        <v>348</v>
      </c>
      <c r="D2303" s="60" t="s">
        <v>1042</v>
      </c>
      <c r="E2303" s="35" t="s">
        <v>3037</v>
      </c>
      <c r="F2303" s="48"/>
      <c r="G2303" s="35" t="s">
        <v>397</v>
      </c>
      <c r="H2303" s="57" t="str">
        <f t="shared" si="317"/>
        <v>PK205</v>
      </c>
      <c r="I2303" s="57" t="str">
        <f t="shared" si="318"/>
        <v>Non-M</v>
      </c>
      <c r="J2303" s="58"/>
      <c r="K2303" s="76"/>
    </row>
    <row r="2304" spans="1:11" ht="41.25" customHeight="1">
      <c r="A2304" s="18" t="s">
        <v>3045</v>
      </c>
      <c r="B2304" s="35" t="s">
        <v>2232</v>
      </c>
      <c r="C2304" s="35" t="s">
        <v>348</v>
      </c>
      <c r="D2304" s="60" t="s">
        <v>1042</v>
      </c>
      <c r="E2304" s="35" t="s">
        <v>3037</v>
      </c>
      <c r="F2304" s="48"/>
      <c r="G2304" s="35" t="s">
        <v>1374</v>
      </c>
      <c r="H2304" s="57" t="str">
        <f t="shared" si="317"/>
        <v>PB214</v>
      </c>
      <c r="I2304" s="57" t="str">
        <f t="shared" si="318"/>
        <v>Non-M</v>
      </c>
      <c r="J2304" s="58"/>
      <c r="K2304" s="76"/>
    </row>
    <row r="2305" spans="1:11" ht="41.25" customHeight="1">
      <c r="A2305" s="18" t="s">
        <v>3046</v>
      </c>
      <c r="B2305" s="35" t="s">
        <v>2232</v>
      </c>
      <c r="C2305" s="35" t="s">
        <v>348</v>
      </c>
      <c r="D2305" s="60" t="s">
        <v>1042</v>
      </c>
      <c r="E2305" s="35" t="s">
        <v>3037</v>
      </c>
      <c r="F2305" s="48"/>
      <c r="G2305" s="35" t="s">
        <v>537</v>
      </c>
      <c r="H2305" s="57" t="str">
        <f t="shared" si="317"/>
        <v>HM506</v>
      </c>
      <c r="I2305" s="57" t="str">
        <f t="shared" si="318"/>
        <v>M</v>
      </c>
      <c r="J2305" s="58"/>
      <c r="K2305" s="76"/>
    </row>
    <row r="2306" spans="1:11" ht="41.25" customHeight="1">
      <c r="A2306" s="18" t="s">
        <v>3047</v>
      </c>
      <c r="B2306" s="35" t="s">
        <v>2232</v>
      </c>
      <c r="C2306" s="35" t="s">
        <v>348</v>
      </c>
      <c r="D2306" s="60" t="s">
        <v>1042</v>
      </c>
      <c r="E2306" s="35" t="s">
        <v>3037</v>
      </c>
      <c r="F2306" s="48"/>
      <c r="G2306" s="35" t="s">
        <v>1941</v>
      </c>
      <c r="H2306" s="57" t="str">
        <f t="shared" si="317"/>
        <v>HM703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3048</v>
      </c>
      <c r="B2307" s="35" t="s">
        <v>2232</v>
      </c>
      <c r="C2307" s="35" t="s">
        <v>348</v>
      </c>
      <c r="D2307" s="60" t="s">
        <v>1042</v>
      </c>
      <c r="E2307" s="35" t="s">
        <v>3037</v>
      </c>
      <c r="F2307" s="48"/>
      <c r="G2307" s="35" t="s">
        <v>145</v>
      </c>
      <c r="H2307" s="57" t="str">
        <f t="shared" si="317"/>
        <v>DC402</v>
      </c>
      <c r="I2307" s="57" t="str">
        <f t="shared" si="318"/>
        <v>Non-M</v>
      </c>
      <c r="J2307" s="58"/>
      <c r="K2307" s="76"/>
    </row>
    <row r="2308" spans="1:11" ht="41.25" customHeight="1">
      <c r="A2308" s="18" t="s">
        <v>3049</v>
      </c>
      <c r="B2308" s="35" t="s">
        <v>2420</v>
      </c>
      <c r="C2308" s="35" t="s">
        <v>348</v>
      </c>
      <c r="D2308" s="60" t="s">
        <v>1042</v>
      </c>
      <c r="E2308" s="35" t="s">
        <v>3050</v>
      </c>
      <c r="F2308" s="48"/>
      <c r="G2308" s="35" t="s">
        <v>138</v>
      </c>
      <c r="H2308" s="57" t="str">
        <f t="shared" si="317"/>
        <v>WB406</v>
      </c>
      <c r="I2308" s="57" t="str">
        <f t="shared" si="318"/>
        <v>M</v>
      </c>
      <c r="J2308" s="58"/>
      <c r="K2308" s="76"/>
    </row>
    <row r="2309" spans="1:11" ht="41.25" customHeight="1">
      <c r="A2309" s="18" t="s">
        <v>3051</v>
      </c>
      <c r="B2309" s="35" t="s">
        <v>2420</v>
      </c>
      <c r="C2309" s="35" t="s">
        <v>348</v>
      </c>
      <c r="D2309" s="60" t="s">
        <v>1042</v>
      </c>
      <c r="E2309" s="35" t="s">
        <v>3050</v>
      </c>
      <c r="F2309" s="48"/>
      <c r="G2309" s="35" t="s">
        <v>896</v>
      </c>
      <c r="H2309" s="57" t="str">
        <f t="shared" si="317"/>
        <v>DC102</v>
      </c>
      <c r="I2309" s="57" t="str">
        <f t="shared" si="318"/>
        <v>Non-M</v>
      </c>
      <c r="J2309" s="58"/>
      <c r="K2309" s="76"/>
    </row>
    <row r="2310" spans="1:11" ht="41.25" customHeight="1">
      <c r="A2310" s="18" t="s">
        <v>3052</v>
      </c>
      <c r="B2310" s="35" t="s">
        <v>2420</v>
      </c>
      <c r="C2310" s="35" t="s">
        <v>348</v>
      </c>
      <c r="D2310" s="60" t="s">
        <v>1042</v>
      </c>
      <c r="E2310" s="35" t="s">
        <v>3050</v>
      </c>
      <c r="F2310" s="48"/>
      <c r="G2310" s="35" t="s">
        <v>135</v>
      </c>
      <c r="H2310" s="57" t="str">
        <f t="shared" si="317"/>
        <v>DC200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3053</v>
      </c>
      <c r="B2311" s="35" t="s">
        <v>2420</v>
      </c>
      <c r="C2311" s="35" t="s">
        <v>348</v>
      </c>
      <c r="D2311" s="60" t="s">
        <v>1042</v>
      </c>
      <c r="E2311" s="35" t="s">
        <v>3050</v>
      </c>
      <c r="F2311" s="48"/>
      <c r="G2311" s="35" t="s">
        <v>96</v>
      </c>
      <c r="H2311" s="57" t="str">
        <f t="shared" si="317"/>
        <v>DC300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3054</v>
      </c>
      <c r="B2312" s="35" t="s">
        <v>2420</v>
      </c>
      <c r="C2312" s="35" t="s">
        <v>348</v>
      </c>
      <c r="D2312" s="60" t="s">
        <v>1042</v>
      </c>
      <c r="E2312" s="35" t="s">
        <v>3050</v>
      </c>
      <c r="F2312" s="48"/>
      <c r="G2312" s="35" t="s">
        <v>152</v>
      </c>
      <c r="H2312" s="57" t="str">
        <f t="shared" si="317"/>
        <v>DC400</v>
      </c>
      <c r="I2312" s="57" t="str">
        <f t="shared" si="318"/>
        <v>Non-M</v>
      </c>
      <c r="J2312" s="58"/>
      <c r="K2312" s="76"/>
    </row>
    <row r="2313" spans="1:11" ht="41.25" customHeight="1">
      <c r="A2313" s="18" t="s">
        <v>3055</v>
      </c>
      <c r="B2313" s="35" t="s">
        <v>2420</v>
      </c>
      <c r="C2313" s="35" t="s">
        <v>348</v>
      </c>
      <c r="D2313" s="60" t="s">
        <v>1042</v>
      </c>
      <c r="E2313" s="35" t="s">
        <v>3050</v>
      </c>
      <c r="F2313" s="48"/>
      <c r="G2313" s="35" t="s">
        <v>1336</v>
      </c>
      <c r="H2313" s="57" t="str">
        <f t="shared" si="317"/>
        <v>JS105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3056</v>
      </c>
      <c r="B2314" s="35" t="s">
        <v>2420</v>
      </c>
      <c r="C2314" s="35" t="s">
        <v>348</v>
      </c>
      <c r="D2314" s="60" t="s">
        <v>1042</v>
      </c>
      <c r="E2314" s="35" t="s">
        <v>3050</v>
      </c>
      <c r="F2314" s="48"/>
      <c r="G2314" s="35" t="s">
        <v>120</v>
      </c>
      <c r="H2314" s="57" t="str">
        <f t="shared" si="317"/>
        <v>JS124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3057</v>
      </c>
      <c r="B2315" s="35" t="s">
        <v>2420</v>
      </c>
      <c r="C2315" s="35" t="s">
        <v>348</v>
      </c>
      <c r="D2315" s="60" t="s">
        <v>1042</v>
      </c>
      <c r="E2315" s="35" t="s">
        <v>3050</v>
      </c>
      <c r="F2315" s="48"/>
      <c r="G2315" s="35" t="s">
        <v>3058</v>
      </c>
      <c r="H2315" s="57" t="str">
        <f t="shared" si="317"/>
        <v>PK205</v>
      </c>
      <c r="I2315" s="57" t="str">
        <f t="shared" si="318"/>
        <v>M</v>
      </c>
      <c r="J2315" s="58"/>
      <c r="K2315" s="76"/>
    </row>
    <row r="2316" spans="1:11" ht="41.25" customHeight="1">
      <c r="A2316" s="18" t="s">
        <v>3059</v>
      </c>
      <c r="B2316" s="35" t="s">
        <v>2420</v>
      </c>
      <c r="C2316" s="35" t="s">
        <v>348</v>
      </c>
      <c r="D2316" s="60" t="s">
        <v>1042</v>
      </c>
      <c r="E2316" s="35" t="s">
        <v>3050</v>
      </c>
      <c r="F2316" s="48"/>
      <c r="G2316" s="35" t="s">
        <v>155</v>
      </c>
      <c r="H2316" s="57" t="str">
        <f t="shared" si="317"/>
        <v>PB204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3060</v>
      </c>
      <c r="B2317" s="35" t="s">
        <v>2420</v>
      </c>
      <c r="C2317" s="35" t="s">
        <v>348</v>
      </c>
      <c r="D2317" s="60" t="s">
        <v>1042</v>
      </c>
      <c r="E2317" s="35" t="s">
        <v>3050</v>
      </c>
      <c r="F2317" s="48"/>
      <c r="G2317" s="35" t="s">
        <v>1941</v>
      </c>
      <c r="H2317" s="57" t="str">
        <f t="shared" si="317"/>
        <v>HM703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3061</v>
      </c>
      <c r="B2318" s="35" t="s">
        <v>2420</v>
      </c>
      <c r="C2318" s="35" t="s">
        <v>348</v>
      </c>
      <c r="D2318" s="60" t="s">
        <v>1042</v>
      </c>
      <c r="E2318" s="35" t="s">
        <v>3050</v>
      </c>
      <c r="F2318" s="48"/>
      <c r="G2318" s="35" t="s">
        <v>403</v>
      </c>
      <c r="H2318" s="57" t="str">
        <f t="shared" si="317"/>
        <v>HM509</v>
      </c>
      <c r="I2318" s="57" t="str">
        <f t="shared" si="318"/>
        <v>M</v>
      </c>
      <c r="J2318" s="58"/>
      <c r="K2318" s="76"/>
    </row>
    <row r="2319" spans="1:11" ht="41.25" customHeight="1">
      <c r="A2319" s="18" t="s">
        <v>3062</v>
      </c>
      <c r="B2319" s="19" t="s">
        <v>1300</v>
      </c>
      <c r="C2319" s="19" t="s">
        <v>865</v>
      </c>
      <c r="D2319" s="60" t="s">
        <v>1439</v>
      </c>
      <c r="E2319" s="19" t="s">
        <v>3063</v>
      </c>
      <c r="F2319" s="21"/>
      <c r="G2319" s="19" t="s">
        <v>672</v>
      </c>
      <c r="H2319" s="25" t="str">
        <f t="shared" si="317"/>
        <v>CU103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3064</v>
      </c>
      <c r="B2320" s="19" t="s">
        <v>1300</v>
      </c>
      <c r="C2320" s="19" t="s">
        <v>865</v>
      </c>
      <c r="D2320" s="60" t="s">
        <v>1439</v>
      </c>
      <c r="E2320" s="19" t="s">
        <v>3063</v>
      </c>
      <c r="F2320" s="21"/>
      <c r="G2320" s="19" t="s">
        <v>3065</v>
      </c>
      <c r="H2320" s="25" t="str">
        <f t="shared" si="317"/>
        <v>PK405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3066</v>
      </c>
      <c r="B2321" s="19" t="s">
        <v>1300</v>
      </c>
      <c r="C2321" s="19" t="s">
        <v>865</v>
      </c>
      <c r="D2321" s="60" t="s">
        <v>1439</v>
      </c>
      <c r="E2321" s="19" t="s">
        <v>3063</v>
      </c>
      <c r="F2321" s="21"/>
      <c r="G2321" s="19" t="s">
        <v>1516</v>
      </c>
      <c r="H2321" s="25" t="str">
        <f t="shared" si="317"/>
        <v>JS124</v>
      </c>
      <c r="I2321" s="25" t="str">
        <f t="shared" si="318"/>
        <v>M</v>
      </c>
      <c r="J2321" s="87" t="s">
        <v>3067</v>
      </c>
      <c r="K2321" s="76"/>
    </row>
    <row r="2322" spans="1:11" ht="41.25" customHeight="1">
      <c r="A2322" s="18" t="s">
        <v>3068</v>
      </c>
      <c r="B2322" s="19" t="s">
        <v>1300</v>
      </c>
      <c r="C2322" s="19" t="s">
        <v>865</v>
      </c>
      <c r="D2322" s="60" t="s">
        <v>1439</v>
      </c>
      <c r="E2322" s="19" t="s">
        <v>3063</v>
      </c>
      <c r="F2322" s="21"/>
      <c r="G2322" s="19" t="s">
        <v>71</v>
      </c>
      <c r="H2322" s="25" t="str">
        <f t="shared" si="317"/>
        <v>HM500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3069</v>
      </c>
      <c r="B2323" s="19" t="s">
        <v>1300</v>
      </c>
      <c r="C2323" s="19" t="s">
        <v>865</v>
      </c>
      <c r="D2323" s="60" t="s">
        <v>1439</v>
      </c>
      <c r="E2323" s="19" t="s">
        <v>3063</v>
      </c>
      <c r="F2323" s="21"/>
      <c r="G2323" s="19" t="s">
        <v>1183</v>
      </c>
      <c r="H2323" s="25" t="str">
        <f t="shared" si="317"/>
        <v>JS105</v>
      </c>
      <c r="I2323" s="25" t="str">
        <f t="shared" si="318"/>
        <v>M</v>
      </c>
      <c r="J2323" s="87" t="s">
        <v>1282</v>
      </c>
      <c r="K2323" s="76"/>
    </row>
    <row r="2324" spans="1:11" ht="41.25" customHeight="1">
      <c r="A2324" s="18" t="s">
        <v>3070</v>
      </c>
      <c r="B2324" s="19" t="s">
        <v>1300</v>
      </c>
      <c r="C2324" s="19" t="s">
        <v>865</v>
      </c>
      <c r="D2324" s="60" t="s">
        <v>1439</v>
      </c>
      <c r="E2324" s="19" t="s">
        <v>3071</v>
      </c>
      <c r="F2324" s="21"/>
      <c r="G2324" s="19" t="s">
        <v>672</v>
      </c>
      <c r="H2324" s="25" t="str">
        <f t="shared" ref="H2324:H2328" si="319">IF(RIGHT(G2324,1)="M", LEFT(G2324,LEN(G2324)-1), G2324)</f>
        <v>CU103</v>
      </c>
      <c r="I2324" s="25" t="str">
        <f t="shared" ref="I2324:I2328" si="320">IF(RIGHT(G2324,1)="M","M","Non-M")</f>
        <v>Non-M</v>
      </c>
      <c r="J2324" s="87"/>
      <c r="K2324" s="76"/>
    </row>
    <row r="2325" spans="1:11" ht="41.25" customHeight="1">
      <c r="A2325" s="18" t="s">
        <v>3072</v>
      </c>
      <c r="B2325" s="19" t="s">
        <v>1300</v>
      </c>
      <c r="C2325" s="19" t="s">
        <v>865</v>
      </c>
      <c r="D2325" s="60" t="s">
        <v>1439</v>
      </c>
      <c r="E2325" s="19" t="s">
        <v>3071</v>
      </c>
      <c r="F2325" s="21"/>
      <c r="G2325" s="19" t="s">
        <v>3065</v>
      </c>
      <c r="H2325" s="25" t="str">
        <f t="shared" si="319"/>
        <v>PK405</v>
      </c>
      <c r="I2325" s="25" t="str">
        <f t="shared" si="320"/>
        <v>Non-M</v>
      </c>
      <c r="J2325" s="87"/>
      <c r="K2325" s="76"/>
    </row>
    <row r="2326" spans="1:11" ht="41.25" customHeight="1">
      <c r="A2326" s="18" t="s">
        <v>3073</v>
      </c>
      <c r="B2326" s="19" t="s">
        <v>1300</v>
      </c>
      <c r="C2326" s="19" t="s">
        <v>865</v>
      </c>
      <c r="D2326" s="60" t="s">
        <v>1439</v>
      </c>
      <c r="E2326" s="19" t="s">
        <v>3071</v>
      </c>
      <c r="F2326" s="21"/>
      <c r="G2326" s="19" t="s">
        <v>1516</v>
      </c>
      <c r="H2326" s="25" t="str">
        <f t="shared" si="319"/>
        <v>JS124</v>
      </c>
      <c r="I2326" s="25" t="str">
        <f t="shared" si="320"/>
        <v>M</v>
      </c>
      <c r="J2326" s="87" t="s">
        <v>3067</v>
      </c>
      <c r="K2326" s="76"/>
    </row>
    <row r="2327" spans="1:11" ht="41.25" customHeight="1">
      <c r="A2327" s="18" t="s">
        <v>3074</v>
      </c>
      <c r="B2327" s="19" t="s">
        <v>1300</v>
      </c>
      <c r="C2327" s="19" t="s">
        <v>865</v>
      </c>
      <c r="D2327" s="60" t="s">
        <v>1439</v>
      </c>
      <c r="E2327" s="19" t="s">
        <v>3071</v>
      </c>
      <c r="F2327" s="21"/>
      <c r="G2327" s="19" t="s">
        <v>71</v>
      </c>
      <c r="H2327" s="25" t="str">
        <f t="shared" si="319"/>
        <v>HM500</v>
      </c>
      <c r="I2327" s="25" t="str">
        <f t="shared" si="320"/>
        <v>Non-M</v>
      </c>
      <c r="J2327" s="87"/>
      <c r="K2327" s="76"/>
    </row>
    <row r="2328" spans="1:11" ht="41.25" customHeight="1">
      <c r="A2328" s="18" t="s">
        <v>3075</v>
      </c>
      <c r="B2328" s="19" t="s">
        <v>1300</v>
      </c>
      <c r="C2328" s="19" t="s">
        <v>865</v>
      </c>
      <c r="D2328" s="60" t="s">
        <v>1439</v>
      </c>
      <c r="E2328" s="19" t="s">
        <v>3071</v>
      </c>
      <c r="F2328" s="21"/>
      <c r="G2328" s="19" t="s">
        <v>1183</v>
      </c>
      <c r="H2328" s="25" t="str">
        <f t="shared" si="319"/>
        <v>JS105</v>
      </c>
      <c r="I2328" s="25" t="str">
        <f t="shared" si="320"/>
        <v>M</v>
      </c>
      <c r="J2328" s="87" t="s">
        <v>1282</v>
      </c>
      <c r="K2328" s="76"/>
    </row>
    <row r="2329" spans="1:11" ht="41.25" customHeight="1">
      <c r="A2329" s="18" t="s">
        <v>3076</v>
      </c>
      <c r="B2329" s="19" t="s">
        <v>2420</v>
      </c>
      <c r="C2329" s="19" t="s">
        <v>231</v>
      </c>
      <c r="D2329" s="60" t="s">
        <v>1042</v>
      </c>
      <c r="E2329" s="19" t="s">
        <v>3077</v>
      </c>
      <c r="F2329" s="21"/>
      <c r="G2329" s="19" t="s">
        <v>1931</v>
      </c>
      <c r="H2329" s="25" t="str">
        <f t="shared" si="317"/>
        <v>CL501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3078</v>
      </c>
      <c r="B2330" s="19" t="s">
        <v>2420</v>
      </c>
      <c r="C2330" s="19" t="s">
        <v>231</v>
      </c>
      <c r="D2330" s="60" t="s">
        <v>1042</v>
      </c>
      <c r="E2330" s="19" t="s">
        <v>3077</v>
      </c>
      <c r="F2330" s="21"/>
      <c r="G2330" s="19" t="s">
        <v>218</v>
      </c>
      <c r="H2330" s="25" t="str">
        <f t="shared" si="317"/>
        <v>ZP200</v>
      </c>
      <c r="I2330" s="25" t="str">
        <f t="shared" si="318"/>
        <v>M</v>
      </c>
      <c r="J2330" s="87"/>
      <c r="K2330" s="76"/>
    </row>
    <row r="2331" spans="1:11" ht="41.25" customHeight="1">
      <c r="A2331" s="18" t="s">
        <v>3079</v>
      </c>
      <c r="B2331" s="19" t="s">
        <v>2420</v>
      </c>
      <c r="C2331" s="19" t="s">
        <v>231</v>
      </c>
      <c r="D2331" s="60" t="s">
        <v>1042</v>
      </c>
      <c r="E2331" s="19" t="s">
        <v>3077</v>
      </c>
      <c r="F2331" s="21"/>
      <c r="G2331" s="19" t="s">
        <v>1966</v>
      </c>
      <c r="H2331" s="25" t="str">
        <f t="shared" si="317"/>
        <v>ZP103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3080</v>
      </c>
      <c r="B2332" s="19" t="s">
        <v>2420</v>
      </c>
      <c r="C2332" s="19" t="s">
        <v>231</v>
      </c>
      <c r="D2332" s="60" t="s">
        <v>1042</v>
      </c>
      <c r="E2332" s="19" t="s">
        <v>3077</v>
      </c>
      <c r="F2332" s="21"/>
      <c r="G2332" s="19" t="s">
        <v>1516</v>
      </c>
      <c r="H2332" s="25" t="str">
        <f t="shared" si="317"/>
        <v>JS124</v>
      </c>
      <c r="I2332" s="25" t="str">
        <f t="shared" si="318"/>
        <v>M</v>
      </c>
      <c r="J2332" s="34" t="s">
        <v>3067</v>
      </c>
      <c r="K2332" s="76"/>
    </row>
    <row r="2333" spans="1:11" ht="41.25" customHeight="1">
      <c r="A2333" s="18" t="s">
        <v>3081</v>
      </c>
      <c r="B2333" s="19" t="s">
        <v>2420</v>
      </c>
      <c r="C2333" s="19" t="s">
        <v>231</v>
      </c>
      <c r="D2333" s="60" t="s">
        <v>1042</v>
      </c>
      <c r="E2333" s="19" t="s">
        <v>3077</v>
      </c>
      <c r="F2333" s="21"/>
      <c r="G2333" s="19" t="s">
        <v>1183</v>
      </c>
      <c r="H2333" s="25" t="str">
        <f t="shared" si="317"/>
        <v>JS105</v>
      </c>
      <c r="I2333" s="25" t="str">
        <f t="shared" si="318"/>
        <v>M</v>
      </c>
      <c r="J2333" s="87" t="s">
        <v>1282</v>
      </c>
      <c r="K2333" s="76"/>
    </row>
    <row r="2334" spans="1:11" ht="41.25" customHeight="1">
      <c r="A2334" s="18" t="s">
        <v>3082</v>
      </c>
      <c r="B2334" s="19" t="s">
        <v>2420</v>
      </c>
      <c r="C2334" s="19" t="s">
        <v>231</v>
      </c>
      <c r="D2334" s="60" t="s">
        <v>1042</v>
      </c>
      <c r="E2334" s="19" t="s">
        <v>3077</v>
      </c>
      <c r="F2334" s="21"/>
      <c r="G2334" s="19" t="s">
        <v>239</v>
      </c>
      <c r="H2334" s="25" t="str">
        <f t="shared" si="317"/>
        <v>PK201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3083</v>
      </c>
      <c r="B2335" s="19" t="s">
        <v>2420</v>
      </c>
      <c r="C2335" s="19" t="s">
        <v>231</v>
      </c>
      <c r="D2335" s="60" t="s">
        <v>1042</v>
      </c>
      <c r="E2335" s="19" t="s">
        <v>3077</v>
      </c>
      <c r="F2335" s="21"/>
      <c r="G2335" s="19" t="s">
        <v>3084</v>
      </c>
      <c r="H2335" s="25" t="str">
        <f t="shared" si="317"/>
        <v>HM512</v>
      </c>
      <c r="I2335" s="25" t="str">
        <f t="shared" si="318"/>
        <v>M</v>
      </c>
      <c r="J2335" s="87" t="s">
        <v>2786</v>
      </c>
      <c r="K2335" s="76"/>
    </row>
    <row r="2336" spans="1:11" ht="41.25" customHeight="1">
      <c r="A2336" s="18" t="s">
        <v>3085</v>
      </c>
      <c r="B2336" s="19" t="s">
        <v>2420</v>
      </c>
      <c r="C2336" s="19" t="s">
        <v>231</v>
      </c>
      <c r="D2336" s="60" t="s">
        <v>1042</v>
      </c>
      <c r="E2336" s="19" t="s">
        <v>3077</v>
      </c>
      <c r="F2336" s="21"/>
      <c r="G2336" s="19" t="s">
        <v>654</v>
      </c>
      <c r="H2336" s="25" t="str">
        <f t="shared" si="317"/>
        <v>HM507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3086</v>
      </c>
      <c r="B2337" s="19" t="s">
        <v>1236</v>
      </c>
      <c r="C2337" s="19" t="s">
        <v>624</v>
      </c>
      <c r="D2337" s="60" t="s">
        <v>1042</v>
      </c>
      <c r="E2337" s="19" t="s">
        <v>3087</v>
      </c>
      <c r="F2337" s="21"/>
      <c r="G2337" s="19" t="s">
        <v>76</v>
      </c>
      <c r="H2337" s="25" t="str">
        <f t="shared" si="317"/>
        <v>CL413</v>
      </c>
      <c r="I2337" s="25" t="str">
        <f t="shared" si="318"/>
        <v>M</v>
      </c>
      <c r="J2337" s="87" t="s">
        <v>2959</v>
      </c>
      <c r="K2337" s="76"/>
    </row>
    <row r="2338" spans="1:11" ht="41.25" customHeight="1">
      <c r="A2338" s="18" t="s">
        <v>3088</v>
      </c>
      <c r="B2338" s="19" t="s">
        <v>1236</v>
      </c>
      <c r="C2338" s="19" t="s">
        <v>624</v>
      </c>
      <c r="D2338" s="60" t="s">
        <v>1042</v>
      </c>
      <c r="E2338" s="19" t="s">
        <v>3087</v>
      </c>
      <c r="F2338" s="21"/>
      <c r="G2338" s="19" t="s">
        <v>1760</v>
      </c>
      <c r="H2338" s="25" t="str">
        <f t="shared" si="317"/>
        <v>ZP105</v>
      </c>
      <c r="I2338" s="25" t="str">
        <f t="shared" si="318"/>
        <v>Non-M</v>
      </c>
      <c r="J2338" s="87"/>
      <c r="K2338" s="76"/>
    </row>
    <row r="2339" spans="1:11" ht="41.25" customHeight="1">
      <c r="A2339" s="18" t="s">
        <v>3089</v>
      </c>
      <c r="B2339" s="19" t="s">
        <v>1236</v>
      </c>
      <c r="C2339" s="19" t="s">
        <v>624</v>
      </c>
      <c r="D2339" s="60" t="s">
        <v>1042</v>
      </c>
      <c r="E2339" s="19" t="s">
        <v>3087</v>
      </c>
      <c r="F2339" s="21"/>
      <c r="G2339" s="19" t="s">
        <v>1516</v>
      </c>
      <c r="H2339" s="25" t="str">
        <f t="shared" si="317"/>
        <v>JS124</v>
      </c>
      <c r="I2339" s="25" t="str">
        <f t="shared" si="318"/>
        <v>M</v>
      </c>
      <c r="J2339" s="87" t="s">
        <v>2959</v>
      </c>
      <c r="K2339" s="76"/>
    </row>
    <row r="2340" spans="1:11" ht="41.25" customHeight="1">
      <c r="A2340" s="18" t="s">
        <v>3090</v>
      </c>
      <c r="B2340" s="19" t="s">
        <v>1236</v>
      </c>
      <c r="C2340" s="19" t="s">
        <v>624</v>
      </c>
      <c r="D2340" s="60" t="s">
        <v>1042</v>
      </c>
      <c r="E2340" s="19" t="s">
        <v>3087</v>
      </c>
      <c r="F2340" s="21"/>
      <c r="G2340" s="19" t="s">
        <v>1336</v>
      </c>
      <c r="H2340" s="25" t="str">
        <f t="shared" si="317"/>
        <v>JS105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3091</v>
      </c>
      <c r="B2341" s="19" t="s">
        <v>1236</v>
      </c>
      <c r="C2341" s="19" t="s">
        <v>624</v>
      </c>
      <c r="D2341" s="60" t="s">
        <v>1042</v>
      </c>
      <c r="E2341" s="19" t="s">
        <v>3087</v>
      </c>
      <c r="F2341" s="21"/>
      <c r="G2341" s="19" t="s">
        <v>658</v>
      </c>
      <c r="H2341" s="25" t="str">
        <f t="shared" si="317"/>
        <v>PK100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3092</v>
      </c>
      <c r="B2342" s="19" t="s">
        <v>1236</v>
      </c>
      <c r="C2342" s="19" t="s">
        <v>624</v>
      </c>
      <c r="D2342" s="60" t="s">
        <v>1042</v>
      </c>
      <c r="E2342" s="19" t="s">
        <v>3087</v>
      </c>
      <c r="F2342" s="21"/>
      <c r="G2342" s="19" t="s">
        <v>224</v>
      </c>
      <c r="H2342" s="25" t="str">
        <f t="shared" si="317"/>
        <v>PB201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3093</v>
      </c>
      <c r="B2343" s="19" t="s">
        <v>1236</v>
      </c>
      <c r="C2343" s="19" t="s">
        <v>624</v>
      </c>
      <c r="D2343" s="60" t="s">
        <v>1042</v>
      </c>
      <c r="E2343" s="19" t="s">
        <v>3087</v>
      </c>
      <c r="F2343" s="21"/>
      <c r="G2343" s="19" t="s">
        <v>1453</v>
      </c>
      <c r="H2343" s="25" t="str">
        <f t="shared" si="317"/>
        <v>JS401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3094</v>
      </c>
      <c r="B2344" s="19" t="s">
        <v>1236</v>
      </c>
      <c r="C2344" s="19" t="s">
        <v>624</v>
      </c>
      <c r="D2344" s="60" t="s">
        <v>1042</v>
      </c>
      <c r="E2344" s="19" t="s">
        <v>3087</v>
      </c>
      <c r="F2344" s="21"/>
      <c r="G2344" s="19" t="s">
        <v>132</v>
      </c>
      <c r="H2344" s="25" t="str">
        <f t="shared" si="317"/>
        <v>HM420</v>
      </c>
      <c r="I2344" s="25" t="str">
        <f t="shared" si="318"/>
        <v>M</v>
      </c>
      <c r="J2344" s="87"/>
      <c r="K2344" s="76"/>
    </row>
    <row r="2345" spans="1:11" ht="41.25" customHeight="1">
      <c r="A2345" s="18" t="s">
        <v>3095</v>
      </c>
      <c r="B2345" s="19" t="s">
        <v>1300</v>
      </c>
      <c r="C2345" s="19" t="s">
        <v>865</v>
      </c>
      <c r="D2345" s="60" t="s">
        <v>1042</v>
      </c>
      <c r="E2345" s="19" t="s">
        <v>3096</v>
      </c>
      <c r="F2345" s="21"/>
      <c r="G2345" s="19" t="s">
        <v>769</v>
      </c>
      <c r="H2345" s="25" t="str">
        <f t="shared" si="317"/>
        <v>CL500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3097</v>
      </c>
      <c r="B2346" s="19" t="s">
        <v>1300</v>
      </c>
      <c r="C2346" s="19" t="s">
        <v>865</v>
      </c>
      <c r="D2346" s="60" t="s">
        <v>1042</v>
      </c>
      <c r="E2346" s="19" t="s">
        <v>3096</v>
      </c>
      <c r="F2346" s="21"/>
      <c r="G2346" s="19" t="s">
        <v>1824</v>
      </c>
      <c r="H2346" s="25" t="str">
        <f t="shared" si="317"/>
        <v>ZP109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3098</v>
      </c>
      <c r="B2347" s="19" t="s">
        <v>1300</v>
      </c>
      <c r="C2347" s="19" t="s">
        <v>865</v>
      </c>
      <c r="D2347" s="60" t="s">
        <v>1042</v>
      </c>
      <c r="E2347" s="19" t="s">
        <v>3096</v>
      </c>
      <c r="F2347" s="21"/>
      <c r="G2347" s="19" t="s">
        <v>1183</v>
      </c>
      <c r="H2347" s="25" t="str">
        <f t="shared" si="317"/>
        <v>JS105</v>
      </c>
      <c r="I2347" s="25" t="str">
        <f t="shared" si="318"/>
        <v>M</v>
      </c>
      <c r="J2347" s="87" t="s">
        <v>1282</v>
      </c>
      <c r="K2347" s="76"/>
    </row>
    <row r="2348" spans="1:11" ht="41.25" customHeight="1">
      <c r="A2348" s="18" t="s">
        <v>3099</v>
      </c>
      <c r="B2348" s="19" t="s">
        <v>1300</v>
      </c>
      <c r="C2348" s="19" t="s">
        <v>865</v>
      </c>
      <c r="D2348" s="60" t="s">
        <v>1042</v>
      </c>
      <c r="E2348" s="19" t="s">
        <v>3096</v>
      </c>
      <c r="F2348" s="21"/>
      <c r="G2348" s="19" t="s">
        <v>1256</v>
      </c>
      <c r="H2348" s="25" t="str">
        <f t="shared" si="317"/>
        <v>PK306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3100</v>
      </c>
      <c r="B2349" s="19" t="s">
        <v>1300</v>
      </c>
      <c r="C2349" s="19" t="s">
        <v>865</v>
      </c>
      <c r="D2349" s="60" t="s">
        <v>1042</v>
      </c>
      <c r="E2349" s="19" t="s">
        <v>3096</v>
      </c>
      <c r="F2349" s="21"/>
      <c r="G2349" s="19" t="s">
        <v>3101</v>
      </c>
      <c r="H2349" s="25" t="str">
        <f t="shared" si="317"/>
        <v>PB203</v>
      </c>
      <c r="I2349" s="25" t="str">
        <f t="shared" si="318"/>
        <v>M</v>
      </c>
      <c r="J2349" s="87"/>
      <c r="K2349" s="76"/>
    </row>
    <row r="2350" spans="1:11" ht="41.25" customHeight="1">
      <c r="A2350" s="18" t="s">
        <v>3102</v>
      </c>
      <c r="B2350" s="19" t="s">
        <v>1300</v>
      </c>
      <c r="C2350" s="19" t="s">
        <v>865</v>
      </c>
      <c r="D2350" s="60" t="s">
        <v>1042</v>
      </c>
      <c r="E2350" s="19" t="s">
        <v>3096</v>
      </c>
      <c r="F2350" s="21"/>
      <c r="G2350" s="19" t="s">
        <v>157</v>
      </c>
      <c r="H2350" s="25" t="str">
        <f t="shared" si="317"/>
        <v>HM504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3103</v>
      </c>
      <c r="B2351" s="19" t="s">
        <v>2420</v>
      </c>
      <c r="C2351" s="19" t="s">
        <v>186</v>
      </c>
      <c r="D2351" s="60" t="s">
        <v>1042</v>
      </c>
      <c r="E2351" s="19" t="s">
        <v>3104</v>
      </c>
      <c r="F2351" s="21"/>
      <c r="G2351" s="19" t="s">
        <v>3105</v>
      </c>
      <c r="H2351" s="25" t="str">
        <f t="shared" si="317"/>
        <v>WW206</v>
      </c>
      <c r="I2351" s="25" t="str">
        <f t="shared" si="318"/>
        <v>M</v>
      </c>
      <c r="J2351" s="87" t="s">
        <v>1801</v>
      </c>
      <c r="K2351" s="76"/>
    </row>
    <row r="2352" spans="1:11" ht="41.25" customHeight="1">
      <c r="A2352" s="18" t="s">
        <v>3106</v>
      </c>
      <c r="B2352" s="19" t="s">
        <v>2420</v>
      </c>
      <c r="C2352" s="19" t="s">
        <v>186</v>
      </c>
      <c r="D2352" s="60" t="s">
        <v>1042</v>
      </c>
      <c r="E2352" s="19" t="s">
        <v>3104</v>
      </c>
      <c r="F2352" s="21"/>
      <c r="G2352" s="19" t="s">
        <v>99</v>
      </c>
      <c r="H2352" s="25" t="str">
        <f t="shared" si="317"/>
        <v>PK201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3107</v>
      </c>
      <c r="B2353" s="19" t="s">
        <v>2420</v>
      </c>
      <c r="C2353" s="19" t="s">
        <v>186</v>
      </c>
      <c r="D2353" s="60" t="s">
        <v>1042</v>
      </c>
      <c r="E2353" s="19" t="s">
        <v>3104</v>
      </c>
      <c r="F2353" s="21"/>
      <c r="G2353" s="19" t="s">
        <v>3031</v>
      </c>
      <c r="H2353" s="25" t="str">
        <f t="shared" si="317"/>
        <v>PB208</v>
      </c>
      <c r="I2353" s="25" t="str">
        <f t="shared" si="318"/>
        <v>M</v>
      </c>
      <c r="J2353" s="87"/>
      <c r="K2353" s="76"/>
    </row>
    <row r="2354" spans="1:11" ht="41.25" customHeight="1">
      <c r="A2354" s="18" t="s">
        <v>3108</v>
      </c>
      <c r="B2354" s="19" t="s">
        <v>2420</v>
      </c>
      <c r="C2354" s="19" t="s">
        <v>186</v>
      </c>
      <c r="D2354" s="60" t="s">
        <v>1042</v>
      </c>
      <c r="E2354" s="19" t="s">
        <v>3104</v>
      </c>
      <c r="F2354" s="21"/>
      <c r="G2354" s="19" t="s">
        <v>570</v>
      </c>
      <c r="H2354" s="25" t="str">
        <f t="shared" si="317"/>
        <v>PK102</v>
      </c>
      <c r="I2354" s="25" t="str">
        <f t="shared" si="318"/>
        <v>M</v>
      </c>
      <c r="J2354" s="87" t="s">
        <v>3109</v>
      </c>
      <c r="K2354" s="76"/>
    </row>
    <row r="2355" spans="1:11" ht="41.25" customHeight="1">
      <c r="A2355" s="18" t="s">
        <v>3110</v>
      </c>
      <c r="B2355" s="19" t="s">
        <v>2420</v>
      </c>
      <c r="C2355" s="19" t="s">
        <v>186</v>
      </c>
      <c r="D2355" s="60" t="s">
        <v>1042</v>
      </c>
      <c r="E2355" s="19" t="s">
        <v>3104</v>
      </c>
      <c r="F2355" s="21"/>
      <c r="G2355" s="19" t="s">
        <v>572</v>
      </c>
      <c r="H2355" s="25" t="str">
        <f t="shared" si="317"/>
        <v>PB105</v>
      </c>
      <c r="I2355" s="25" t="str">
        <f t="shared" si="318"/>
        <v>M</v>
      </c>
      <c r="J2355" s="87"/>
      <c r="K2355" s="76"/>
    </row>
    <row r="2356" spans="1:11" ht="41.25" customHeight="1">
      <c r="A2356" s="18" t="s">
        <v>3111</v>
      </c>
      <c r="B2356" s="19" t="s">
        <v>2420</v>
      </c>
      <c r="C2356" s="19" t="s">
        <v>186</v>
      </c>
      <c r="D2356" s="60" t="s">
        <v>1042</v>
      </c>
      <c r="E2356" s="19" t="s">
        <v>3104</v>
      </c>
      <c r="F2356" s="21"/>
      <c r="G2356" s="19" t="s">
        <v>1183</v>
      </c>
      <c r="H2356" s="25" t="str">
        <f t="shared" si="317"/>
        <v>JS105</v>
      </c>
      <c r="I2356" s="25" t="str">
        <f t="shared" si="318"/>
        <v>M</v>
      </c>
      <c r="J2356" s="87" t="s">
        <v>1282</v>
      </c>
      <c r="K2356" s="76"/>
    </row>
    <row r="2357" spans="1:11" ht="41.25" customHeight="1">
      <c r="A2357" s="18" t="s">
        <v>3112</v>
      </c>
      <c r="B2357" s="19" t="s">
        <v>2420</v>
      </c>
      <c r="C2357" s="19" t="s">
        <v>186</v>
      </c>
      <c r="D2357" s="60" t="s">
        <v>1042</v>
      </c>
      <c r="E2357" s="19" t="s">
        <v>3104</v>
      </c>
      <c r="F2357" s="21"/>
      <c r="G2357" s="19" t="s">
        <v>50</v>
      </c>
      <c r="H2357" s="25" t="str">
        <f t="shared" si="317"/>
        <v>HM311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3113</v>
      </c>
      <c r="B2358" s="19" t="s">
        <v>2232</v>
      </c>
      <c r="C2358" s="19" t="s">
        <v>865</v>
      </c>
      <c r="D2358" s="60" t="s">
        <v>1042</v>
      </c>
      <c r="E2358" s="19" t="s">
        <v>3114</v>
      </c>
      <c r="F2358" s="21"/>
      <c r="G2358" s="19" t="s">
        <v>3115</v>
      </c>
      <c r="H2358" s="25" t="str">
        <f t="shared" si="317"/>
        <v>CL501</v>
      </c>
      <c r="I2358" s="25" t="str">
        <f t="shared" si="318"/>
        <v>M</v>
      </c>
      <c r="J2358" s="87"/>
      <c r="K2358" s="76"/>
    </row>
    <row r="2359" spans="1:11" ht="41.25" customHeight="1">
      <c r="A2359" s="18" t="s">
        <v>3116</v>
      </c>
      <c r="B2359" s="19" t="s">
        <v>2232</v>
      </c>
      <c r="C2359" s="19" t="s">
        <v>865</v>
      </c>
      <c r="D2359" s="60" t="s">
        <v>1042</v>
      </c>
      <c r="E2359" s="19" t="s">
        <v>3114</v>
      </c>
      <c r="F2359" s="21"/>
      <c r="G2359" s="19" t="s">
        <v>286</v>
      </c>
      <c r="H2359" s="25" t="str">
        <f t="shared" si="317"/>
        <v>ZP101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3117</v>
      </c>
      <c r="B2360" s="19" t="s">
        <v>2232</v>
      </c>
      <c r="C2360" s="19" t="s">
        <v>865</v>
      </c>
      <c r="D2360" s="60" t="s">
        <v>1042</v>
      </c>
      <c r="E2360" s="19" t="s">
        <v>3114</v>
      </c>
      <c r="F2360" s="21"/>
      <c r="G2360" s="19" t="s">
        <v>1051</v>
      </c>
      <c r="H2360" s="25" t="str">
        <f t="shared" si="317"/>
        <v>JS111</v>
      </c>
      <c r="I2360" s="25" t="str">
        <f t="shared" si="318"/>
        <v>Non-M</v>
      </c>
      <c r="J2360" s="87"/>
      <c r="K2360" s="76"/>
    </row>
    <row r="2361" spans="1:11" ht="41.25" customHeight="1">
      <c r="A2361" s="18" t="s">
        <v>3118</v>
      </c>
      <c r="B2361" s="19" t="s">
        <v>2232</v>
      </c>
      <c r="C2361" s="19" t="s">
        <v>865</v>
      </c>
      <c r="D2361" s="60" t="s">
        <v>1042</v>
      </c>
      <c r="E2361" s="19" t="s">
        <v>3114</v>
      </c>
      <c r="F2361" s="21"/>
      <c r="G2361" s="19" t="s">
        <v>3119</v>
      </c>
      <c r="H2361" s="25" t="str">
        <f t="shared" si="317"/>
        <v>PK207</v>
      </c>
      <c r="I2361" s="25" t="str">
        <f t="shared" si="318"/>
        <v>M</v>
      </c>
      <c r="J2361" s="87" t="s">
        <v>1801</v>
      </c>
      <c r="K2361" s="76"/>
    </row>
    <row r="2362" spans="1:11" ht="41.25" customHeight="1">
      <c r="A2362" s="18" t="s">
        <v>3120</v>
      </c>
      <c r="B2362" s="19" t="s">
        <v>2232</v>
      </c>
      <c r="C2362" s="19" t="s">
        <v>865</v>
      </c>
      <c r="D2362" s="60" t="s">
        <v>1042</v>
      </c>
      <c r="E2362" s="19" t="s">
        <v>3114</v>
      </c>
      <c r="F2362" s="21"/>
      <c r="G2362" s="19" t="s">
        <v>1652</v>
      </c>
      <c r="H2362" s="25" t="str">
        <f t="shared" si="317"/>
        <v>PB206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3121</v>
      </c>
      <c r="B2363" s="19" t="s">
        <v>2232</v>
      </c>
      <c r="C2363" s="19" t="s">
        <v>865</v>
      </c>
      <c r="D2363" s="60" t="s">
        <v>1042</v>
      </c>
      <c r="E2363" s="19" t="s">
        <v>3114</v>
      </c>
      <c r="F2363" s="21"/>
      <c r="G2363" s="19" t="s">
        <v>450</v>
      </c>
      <c r="H2363" s="25" t="str">
        <f t="shared" si="317"/>
        <v>HM703</v>
      </c>
      <c r="I2363" s="25" t="str">
        <f t="shared" si="318"/>
        <v>M</v>
      </c>
      <c r="J2363" s="87" t="s">
        <v>3122</v>
      </c>
      <c r="K2363" s="76"/>
    </row>
    <row r="2364" spans="1:11" ht="41.25" customHeight="1">
      <c r="A2364" s="18" t="s">
        <v>3123</v>
      </c>
      <c r="B2364" s="19" t="s">
        <v>2232</v>
      </c>
      <c r="C2364" s="19" t="s">
        <v>865</v>
      </c>
      <c r="D2364" s="60" t="s">
        <v>1042</v>
      </c>
      <c r="E2364" s="19" t="s">
        <v>3114</v>
      </c>
      <c r="F2364" s="21"/>
      <c r="G2364" s="19" t="s">
        <v>50</v>
      </c>
      <c r="H2364" s="25" t="str">
        <f t="shared" si="317"/>
        <v>HM311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3124</v>
      </c>
      <c r="B2365" s="19" t="s">
        <v>2232</v>
      </c>
      <c r="C2365" s="19" t="s">
        <v>865</v>
      </c>
      <c r="D2365" s="60" t="s">
        <v>1042</v>
      </c>
      <c r="E2365" s="19" t="s">
        <v>3114</v>
      </c>
      <c r="F2365" s="21"/>
      <c r="G2365" s="19" t="s">
        <v>3125</v>
      </c>
      <c r="H2365" s="25" t="str">
        <f t="shared" ref="H2365:H2428" si="321">IF(RIGHT(G2365,1)="M", LEFT(G2365,LEN(G2365)-1), G2365)</f>
        <v>HM112</v>
      </c>
      <c r="I2365" s="25" t="str">
        <f t="shared" ref="I2365:I2428" si="322">IF(RIGHT(G2365,1)="M","M","Non-M")</f>
        <v>M</v>
      </c>
      <c r="J2365" s="87"/>
      <c r="K2365" s="76"/>
    </row>
    <row r="2366" spans="1:11" ht="41.25" customHeight="1">
      <c r="A2366" s="18" t="s">
        <v>3126</v>
      </c>
      <c r="B2366" s="19" t="s">
        <v>2232</v>
      </c>
      <c r="C2366" s="19" t="s">
        <v>231</v>
      </c>
      <c r="D2366" s="60" t="s">
        <v>1042</v>
      </c>
      <c r="E2366" s="19" t="s">
        <v>3127</v>
      </c>
      <c r="F2366" s="21"/>
      <c r="G2366" s="19" t="s">
        <v>1149</v>
      </c>
      <c r="H2366" s="25" t="str">
        <f t="shared" si="321"/>
        <v>WB407</v>
      </c>
      <c r="I2366" s="25" t="str">
        <f t="shared" si="322"/>
        <v>M</v>
      </c>
      <c r="J2366" s="87"/>
      <c r="K2366" s="76"/>
    </row>
    <row r="2367" spans="1:11" ht="41.25" customHeight="1">
      <c r="A2367" s="18" t="s">
        <v>3128</v>
      </c>
      <c r="B2367" s="19" t="s">
        <v>2232</v>
      </c>
      <c r="C2367" s="19" t="s">
        <v>231</v>
      </c>
      <c r="D2367" s="60" t="s">
        <v>1042</v>
      </c>
      <c r="E2367" s="19" t="s">
        <v>3127</v>
      </c>
      <c r="F2367" s="21"/>
      <c r="G2367" s="19" t="s">
        <v>61</v>
      </c>
      <c r="H2367" s="25" t="str">
        <f t="shared" si="321"/>
        <v>DC101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3129</v>
      </c>
      <c r="B2368" s="19" t="s">
        <v>2232</v>
      </c>
      <c r="C2368" s="19" t="s">
        <v>231</v>
      </c>
      <c r="D2368" s="60" t="s">
        <v>1042</v>
      </c>
      <c r="E2368" s="19" t="s">
        <v>3127</v>
      </c>
      <c r="F2368" s="21"/>
      <c r="G2368" s="19" t="s">
        <v>94</v>
      </c>
      <c r="H2368" s="25" t="str">
        <f t="shared" si="321"/>
        <v>DC202</v>
      </c>
      <c r="I2368" s="25" t="str">
        <f t="shared" si="322"/>
        <v>Non-M</v>
      </c>
      <c r="J2368" s="87"/>
      <c r="K2368" s="76"/>
    </row>
    <row r="2369" spans="1:12" ht="41.25" customHeight="1">
      <c r="A2369" s="18" t="s">
        <v>3130</v>
      </c>
      <c r="B2369" s="19" t="s">
        <v>2232</v>
      </c>
      <c r="C2369" s="19" t="s">
        <v>231</v>
      </c>
      <c r="D2369" s="60" t="s">
        <v>1042</v>
      </c>
      <c r="E2369" s="19" t="s">
        <v>3127</v>
      </c>
      <c r="F2369" s="21"/>
      <c r="G2369" s="19" t="s">
        <v>96</v>
      </c>
      <c r="H2369" s="25" t="str">
        <f t="shared" si="321"/>
        <v>DC300</v>
      </c>
      <c r="I2369" s="25" t="str">
        <f t="shared" si="322"/>
        <v>Non-M</v>
      </c>
      <c r="J2369" s="87"/>
      <c r="K2369" s="76"/>
    </row>
    <row r="2370" spans="1:12" ht="41.25" customHeight="1">
      <c r="A2370" s="18" t="s">
        <v>3131</v>
      </c>
      <c r="B2370" s="19" t="s">
        <v>2232</v>
      </c>
      <c r="C2370" s="19" t="s">
        <v>231</v>
      </c>
      <c r="D2370" s="60" t="s">
        <v>1042</v>
      </c>
      <c r="E2370" s="19" t="s">
        <v>3127</v>
      </c>
      <c r="F2370" s="21"/>
      <c r="G2370" s="19" t="s">
        <v>152</v>
      </c>
      <c r="H2370" s="25" t="str">
        <f t="shared" si="321"/>
        <v>DC400</v>
      </c>
      <c r="I2370" s="25" t="str">
        <f t="shared" si="322"/>
        <v>Non-M</v>
      </c>
      <c r="J2370" s="87"/>
      <c r="K2370" s="76"/>
    </row>
    <row r="2371" spans="1:12" ht="41.25" customHeight="1">
      <c r="A2371" s="18" t="s">
        <v>3132</v>
      </c>
      <c r="B2371" s="19" t="s">
        <v>2232</v>
      </c>
      <c r="C2371" s="19" t="s">
        <v>231</v>
      </c>
      <c r="D2371" s="60" t="s">
        <v>1042</v>
      </c>
      <c r="E2371" s="19" t="s">
        <v>3127</v>
      </c>
      <c r="F2371" s="21"/>
      <c r="G2371" s="19" t="s">
        <v>1349</v>
      </c>
      <c r="H2371" s="25" t="str">
        <f t="shared" si="321"/>
        <v>JS400</v>
      </c>
      <c r="I2371" s="25" t="str">
        <f t="shared" si="322"/>
        <v>Non-M</v>
      </c>
      <c r="J2371" s="87"/>
      <c r="K2371" s="76"/>
    </row>
    <row r="2372" spans="1:12" ht="41.25" customHeight="1">
      <c r="A2372" s="18" t="s">
        <v>3133</v>
      </c>
      <c r="B2372" s="19" t="s">
        <v>2232</v>
      </c>
      <c r="C2372" s="19" t="s">
        <v>231</v>
      </c>
      <c r="D2372" s="60" t="s">
        <v>1042</v>
      </c>
      <c r="E2372" s="19" t="s">
        <v>3127</v>
      </c>
      <c r="F2372" s="21"/>
      <c r="G2372" s="19" t="s">
        <v>99</v>
      </c>
      <c r="H2372" s="25" t="str">
        <f t="shared" si="321"/>
        <v>PK201</v>
      </c>
      <c r="I2372" s="25" t="str">
        <f t="shared" si="322"/>
        <v>Non-M</v>
      </c>
      <c r="J2372" s="87"/>
      <c r="K2372" s="76"/>
    </row>
    <row r="2373" spans="1:12" ht="41.25" customHeight="1">
      <c r="A2373" s="18" t="s">
        <v>3134</v>
      </c>
      <c r="B2373" s="19" t="s">
        <v>2232</v>
      </c>
      <c r="C2373" s="19" t="s">
        <v>231</v>
      </c>
      <c r="D2373" s="60" t="s">
        <v>1042</v>
      </c>
      <c r="E2373" s="19" t="s">
        <v>3127</v>
      </c>
      <c r="F2373" s="21"/>
      <c r="G2373" s="19" t="s">
        <v>155</v>
      </c>
      <c r="H2373" s="25" t="str">
        <f t="shared" si="321"/>
        <v>PB204</v>
      </c>
      <c r="I2373" s="25" t="str">
        <f t="shared" si="322"/>
        <v>Non-M</v>
      </c>
      <c r="J2373" s="87"/>
      <c r="K2373" s="76"/>
    </row>
    <row r="2374" spans="1:12" ht="41.25" customHeight="1">
      <c r="A2374" s="18" t="s">
        <v>3135</v>
      </c>
      <c r="B2374" s="19" t="s">
        <v>2232</v>
      </c>
      <c r="C2374" s="19" t="s">
        <v>231</v>
      </c>
      <c r="D2374" s="60" t="s">
        <v>1042</v>
      </c>
      <c r="E2374" s="19" t="s">
        <v>3127</v>
      </c>
      <c r="F2374" s="21"/>
      <c r="G2374" s="19" t="s">
        <v>1516</v>
      </c>
      <c r="H2374" s="25" t="str">
        <f t="shared" si="321"/>
        <v>JS124</v>
      </c>
      <c r="I2374" s="25" t="str">
        <f t="shared" si="322"/>
        <v>M</v>
      </c>
      <c r="J2374" s="87" t="s">
        <v>2959</v>
      </c>
      <c r="K2374" s="76"/>
    </row>
    <row r="2375" spans="1:12" ht="41.25" customHeight="1">
      <c r="A2375" s="18" t="s">
        <v>3136</v>
      </c>
      <c r="B2375" s="19" t="s">
        <v>2232</v>
      </c>
      <c r="C2375" s="19" t="s">
        <v>231</v>
      </c>
      <c r="D2375" s="60" t="s">
        <v>1042</v>
      </c>
      <c r="E2375" s="19" t="s">
        <v>3127</v>
      </c>
      <c r="F2375" s="21"/>
      <c r="G2375" s="19" t="s">
        <v>1336</v>
      </c>
      <c r="H2375" s="25" t="str">
        <f t="shared" si="321"/>
        <v>JS105</v>
      </c>
      <c r="I2375" s="25" t="str">
        <f t="shared" si="322"/>
        <v>Non-M</v>
      </c>
      <c r="J2375" s="87"/>
      <c r="K2375" s="76"/>
    </row>
    <row r="2376" spans="1:12" ht="41.25" customHeight="1">
      <c r="A2376" s="18" t="s">
        <v>3137</v>
      </c>
      <c r="B2376" s="19" t="s">
        <v>2232</v>
      </c>
      <c r="C2376" s="19" t="s">
        <v>231</v>
      </c>
      <c r="D2376" s="60" t="s">
        <v>1042</v>
      </c>
      <c r="E2376" s="19" t="s">
        <v>3127</v>
      </c>
      <c r="F2376" s="21"/>
      <c r="G2376" s="19" t="s">
        <v>379</v>
      </c>
      <c r="H2376" s="25" t="str">
        <f t="shared" si="321"/>
        <v>HM509</v>
      </c>
      <c r="I2376" s="25" t="str">
        <f t="shared" si="322"/>
        <v>Non-M</v>
      </c>
      <c r="J2376" s="87"/>
      <c r="K2376" s="76"/>
    </row>
    <row r="2377" spans="1:12" ht="41.25" customHeight="1">
      <c r="A2377" s="18" t="s">
        <v>3138</v>
      </c>
      <c r="B2377" s="19" t="s">
        <v>2232</v>
      </c>
      <c r="C2377" s="19" t="s">
        <v>624</v>
      </c>
      <c r="D2377" s="60" t="s">
        <v>3139</v>
      </c>
      <c r="E2377" s="19" t="s">
        <v>3140</v>
      </c>
      <c r="F2377" s="21"/>
      <c r="G2377" s="19" t="s">
        <v>1051</v>
      </c>
      <c r="H2377" s="25" t="str">
        <f t="shared" si="321"/>
        <v>JS111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3141</v>
      </c>
      <c r="B2378" s="19" t="s">
        <v>2232</v>
      </c>
      <c r="C2378" s="19" t="s">
        <v>624</v>
      </c>
      <c r="D2378" s="60" t="s">
        <v>3139</v>
      </c>
      <c r="E2378" s="19" t="s">
        <v>3140</v>
      </c>
      <c r="F2378" s="21"/>
      <c r="G2378" s="19" t="s">
        <v>2975</v>
      </c>
      <c r="H2378" s="25" t="str">
        <f t="shared" si="321"/>
        <v>ZP109</v>
      </c>
      <c r="I2378" s="25" t="str">
        <f t="shared" si="322"/>
        <v>M</v>
      </c>
      <c r="J2378" s="99" t="s">
        <v>3142</v>
      </c>
      <c r="K2378" s="76"/>
    </row>
    <row r="2379" spans="1:12" ht="41.25" customHeight="1">
      <c r="A2379" s="18" t="s">
        <v>3143</v>
      </c>
      <c r="B2379" s="19" t="s">
        <v>2232</v>
      </c>
      <c r="C2379" s="19" t="s">
        <v>624</v>
      </c>
      <c r="D2379" s="60" t="s">
        <v>3139</v>
      </c>
      <c r="E2379" s="19" t="s">
        <v>3140</v>
      </c>
      <c r="F2379" s="21"/>
      <c r="G2379" s="19" t="s">
        <v>3144</v>
      </c>
      <c r="H2379" s="25" t="str">
        <f t="shared" si="321"/>
        <v>JS121</v>
      </c>
      <c r="I2379" s="25" t="str">
        <f t="shared" si="322"/>
        <v>M</v>
      </c>
      <c r="J2379" s="87" t="s">
        <v>2959</v>
      </c>
      <c r="K2379" s="76"/>
    </row>
    <row r="2380" spans="1:12" ht="41.25" customHeight="1">
      <c r="A2380" s="18" t="s">
        <v>3145</v>
      </c>
      <c r="B2380" s="19" t="s">
        <v>2232</v>
      </c>
      <c r="C2380" s="19" t="s">
        <v>624</v>
      </c>
      <c r="D2380" s="60" t="s">
        <v>3139</v>
      </c>
      <c r="E2380" s="19" t="s">
        <v>3140</v>
      </c>
      <c r="F2380" s="21"/>
      <c r="G2380" s="19" t="s">
        <v>1183</v>
      </c>
      <c r="H2380" s="25" t="str">
        <f t="shared" si="321"/>
        <v>JS105</v>
      </c>
      <c r="I2380" s="25" t="str">
        <f t="shared" si="322"/>
        <v>M</v>
      </c>
      <c r="J2380" s="87" t="s">
        <v>1282</v>
      </c>
      <c r="K2380" s="76"/>
    </row>
    <row r="2381" spans="1:12" ht="41.25" customHeight="1">
      <c r="A2381" s="18" t="s">
        <v>3146</v>
      </c>
      <c r="B2381" s="19" t="s">
        <v>2232</v>
      </c>
      <c r="C2381" s="19" t="s">
        <v>624</v>
      </c>
      <c r="D2381" s="60" t="s">
        <v>3139</v>
      </c>
      <c r="E2381" s="19" t="s">
        <v>3140</v>
      </c>
      <c r="F2381" s="21"/>
      <c r="G2381" s="19" t="s">
        <v>892</v>
      </c>
      <c r="H2381" s="25" t="str">
        <f t="shared" si="321"/>
        <v>PK209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3147</v>
      </c>
      <c r="B2382" s="19" t="s">
        <v>2232</v>
      </c>
      <c r="C2382" s="19" t="s">
        <v>624</v>
      </c>
      <c r="D2382" s="60" t="s">
        <v>3139</v>
      </c>
      <c r="E2382" s="19" t="s">
        <v>3140</v>
      </c>
      <c r="F2382" s="21"/>
      <c r="G2382" s="19" t="s">
        <v>1540</v>
      </c>
      <c r="H2382" s="25" t="str">
        <f t="shared" si="321"/>
        <v>PB101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3148</v>
      </c>
      <c r="B2383" s="19" t="s">
        <v>2232</v>
      </c>
      <c r="C2383" s="19" t="s">
        <v>624</v>
      </c>
      <c r="D2383" s="60" t="s">
        <v>3139</v>
      </c>
      <c r="E2383" s="19" t="s">
        <v>3140</v>
      </c>
      <c r="F2383" s="21"/>
      <c r="G2383" s="19" t="s">
        <v>724</v>
      </c>
      <c r="H2383" s="25" t="str">
        <f t="shared" si="321"/>
        <v>HM512</v>
      </c>
      <c r="I2383" s="25" t="str">
        <f t="shared" si="322"/>
        <v>Non-M</v>
      </c>
      <c r="J2383" s="87"/>
      <c r="K2383" s="76"/>
    </row>
    <row r="2384" spans="1:12" ht="41.25" customHeight="1">
      <c r="A2384" s="106" t="s">
        <v>3149</v>
      </c>
      <c r="B2384" s="35" t="s">
        <v>2984</v>
      </c>
      <c r="C2384" s="35" t="s">
        <v>231</v>
      </c>
      <c r="D2384" s="60" t="s">
        <v>747</v>
      </c>
      <c r="E2384" s="35">
        <v>842737</v>
      </c>
      <c r="F2384" s="48"/>
      <c r="G2384" s="35" t="s">
        <v>61</v>
      </c>
      <c r="H2384" s="57" t="str">
        <f t="shared" si="321"/>
        <v>DC101</v>
      </c>
      <c r="I2384" s="57" t="str">
        <f t="shared" si="322"/>
        <v>Non-M</v>
      </c>
      <c r="J2384" s="58"/>
      <c r="K2384" s="33"/>
      <c r="L2384" s="90"/>
    </row>
    <row r="2385" spans="1:12" ht="41.25" customHeight="1">
      <c r="A2385" s="106" t="s">
        <v>3150</v>
      </c>
      <c r="B2385" s="35" t="s">
        <v>2984</v>
      </c>
      <c r="C2385" s="35" t="s">
        <v>231</v>
      </c>
      <c r="D2385" s="60" t="s">
        <v>747</v>
      </c>
      <c r="E2385" s="35">
        <v>842737</v>
      </c>
      <c r="F2385" s="48"/>
      <c r="G2385" s="35" t="s">
        <v>94</v>
      </c>
      <c r="H2385" s="57" t="str">
        <f t="shared" si="321"/>
        <v>DC202</v>
      </c>
      <c r="I2385" s="57" t="str">
        <f t="shared" si="322"/>
        <v>Non-M</v>
      </c>
      <c r="J2385" s="58"/>
      <c r="K2385" s="33"/>
      <c r="L2385" s="90"/>
    </row>
    <row r="2386" spans="1:12" ht="41.25" customHeight="1">
      <c r="A2386" s="106" t="s">
        <v>3151</v>
      </c>
      <c r="B2386" s="35" t="s">
        <v>2984</v>
      </c>
      <c r="C2386" s="35" t="s">
        <v>231</v>
      </c>
      <c r="D2386" s="60" t="s">
        <v>747</v>
      </c>
      <c r="E2386" s="35">
        <v>842737</v>
      </c>
      <c r="F2386" s="48"/>
      <c r="G2386" s="35" t="s">
        <v>96</v>
      </c>
      <c r="H2386" s="57" t="str">
        <f t="shared" si="321"/>
        <v>DC300</v>
      </c>
      <c r="I2386" s="57" t="str">
        <f t="shared" si="322"/>
        <v>Non-M</v>
      </c>
      <c r="J2386" s="58"/>
      <c r="K2386" s="33"/>
      <c r="L2386" s="90"/>
    </row>
    <row r="2387" spans="1:12" ht="41.25" customHeight="1">
      <c r="A2387" s="106" t="s">
        <v>3152</v>
      </c>
      <c r="B2387" s="35" t="s">
        <v>2984</v>
      </c>
      <c r="C2387" s="35" t="s">
        <v>231</v>
      </c>
      <c r="D2387" s="60" t="s">
        <v>747</v>
      </c>
      <c r="E2387" s="35">
        <v>842737</v>
      </c>
      <c r="F2387" s="48"/>
      <c r="G2387" s="35" t="s">
        <v>152</v>
      </c>
      <c r="H2387" s="57" t="str">
        <f t="shared" si="321"/>
        <v>DC400</v>
      </c>
      <c r="I2387" s="57" t="str">
        <f t="shared" si="322"/>
        <v>Non-M</v>
      </c>
      <c r="J2387" s="58"/>
      <c r="K2387" s="33"/>
      <c r="L2387" s="90"/>
    </row>
    <row r="2388" spans="1:12" ht="41.25" customHeight="1">
      <c r="A2388" s="106" t="s">
        <v>3153</v>
      </c>
      <c r="B2388" s="35" t="s">
        <v>2984</v>
      </c>
      <c r="C2388" s="35" t="s">
        <v>231</v>
      </c>
      <c r="D2388" s="60" t="s">
        <v>747</v>
      </c>
      <c r="E2388" s="35">
        <v>842737</v>
      </c>
      <c r="F2388" s="48"/>
      <c r="G2388" s="35" t="s">
        <v>222</v>
      </c>
      <c r="H2388" s="57" t="str">
        <f t="shared" si="321"/>
        <v>PK200</v>
      </c>
      <c r="I2388" s="57" t="str">
        <f t="shared" si="322"/>
        <v>M</v>
      </c>
      <c r="J2388" s="58"/>
      <c r="K2388" s="33"/>
      <c r="L2388" s="90"/>
    </row>
    <row r="2389" spans="1:12" ht="41.25" customHeight="1">
      <c r="A2389" s="106" t="s">
        <v>3154</v>
      </c>
      <c r="B2389" s="35" t="s">
        <v>2984</v>
      </c>
      <c r="C2389" s="35" t="s">
        <v>231</v>
      </c>
      <c r="D2389" s="60" t="s">
        <v>747</v>
      </c>
      <c r="E2389" s="35">
        <v>842737</v>
      </c>
      <c r="F2389" s="48"/>
      <c r="G2389" s="35" t="s">
        <v>155</v>
      </c>
      <c r="H2389" s="57" t="str">
        <f t="shared" si="321"/>
        <v>PB204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3155</v>
      </c>
      <c r="B2390" s="35" t="s">
        <v>2984</v>
      </c>
      <c r="C2390" s="35" t="s">
        <v>231</v>
      </c>
      <c r="D2390" s="60" t="s">
        <v>747</v>
      </c>
      <c r="E2390" s="35">
        <v>842737</v>
      </c>
      <c r="F2390" s="48"/>
      <c r="G2390" s="35" t="s">
        <v>71</v>
      </c>
      <c r="H2390" s="57" t="str">
        <f t="shared" si="321"/>
        <v>HM500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06" t="s">
        <v>3156</v>
      </c>
      <c r="B2391" s="35" t="s">
        <v>2984</v>
      </c>
      <c r="C2391" s="35" t="s">
        <v>231</v>
      </c>
      <c r="D2391" s="60" t="s">
        <v>747</v>
      </c>
      <c r="E2391" s="35">
        <v>842737</v>
      </c>
      <c r="F2391" s="48"/>
      <c r="G2391" s="35" t="s">
        <v>46</v>
      </c>
      <c r="H2391" s="57" t="str">
        <f t="shared" si="321"/>
        <v>HM208</v>
      </c>
      <c r="I2391" s="57" t="str">
        <f t="shared" si="322"/>
        <v>Non-M</v>
      </c>
      <c r="J2391" s="58"/>
      <c r="K2391" s="33"/>
      <c r="L2391" s="90"/>
    </row>
    <row r="2392" spans="1:12" ht="41.25" customHeight="1">
      <c r="A2392" s="18" t="s">
        <v>3157</v>
      </c>
      <c r="B2392" s="19" t="s">
        <v>2984</v>
      </c>
      <c r="C2392" s="19" t="s">
        <v>231</v>
      </c>
      <c r="D2392" s="60" t="s">
        <v>747</v>
      </c>
      <c r="E2392" s="19">
        <v>842746</v>
      </c>
      <c r="F2392" s="21"/>
      <c r="G2392" s="19" t="s">
        <v>262</v>
      </c>
      <c r="H2392" s="25" t="str">
        <f t="shared" si="321"/>
        <v>WB204</v>
      </c>
      <c r="I2392" s="25" t="str">
        <f t="shared" si="322"/>
        <v>M</v>
      </c>
      <c r="J2392" s="87"/>
      <c r="K2392" s="76"/>
    </row>
    <row r="2393" spans="1:12" ht="41.25" customHeight="1">
      <c r="A2393" s="18" t="s">
        <v>3158</v>
      </c>
      <c r="B2393" s="19" t="s">
        <v>2984</v>
      </c>
      <c r="C2393" s="19" t="s">
        <v>231</v>
      </c>
      <c r="D2393" s="60" t="s">
        <v>747</v>
      </c>
      <c r="E2393" s="19">
        <v>842746</v>
      </c>
      <c r="F2393" s="21"/>
      <c r="G2393" s="19" t="s">
        <v>61</v>
      </c>
      <c r="H2393" s="25" t="str">
        <f t="shared" si="321"/>
        <v>DC101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3159</v>
      </c>
      <c r="B2394" s="19" t="s">
        <v>2984</v>
      </c>
      <c r="C2394" s="19" t="s">
        <v>231</v>
      </c>
      <c r="D2394" s="60" t="s">
        <v>747</v>
      </c>
      <c r="E2394" s="19">
        <v>842746</v>
      </c>
      <c r="F2394" s="21"/>
      <c r="G2394" s="19" t="s">
        <v>94</v>
      </c>
      <c r="H2394" s="25" t="str">
        <f t="shared" si="321"/>
        <v>DC202</v>
      </c>
      <c r="I2394" s="25" t="str">
        <f t="shared" si="322"/>
        <v>Non-M</v>
      </c>
      <c r="J2394" s="87"/>
      <c r="K2394" s="76"/>
    </row>
    <row r="2395" spans="1:12" ht="41.25" customHeight="1">
      <c r="A2395" s="18" t="s">
        <v>3160</v>
      </c>
      <c r="B2395" s="19" t="s">
        <v>2984</v>
      </c>
      <c r="C2395" s="19" t="s">
        <v>231</v>
      </c>
      <c r="D2395" s="60" t="s">
        <v>747</v>
      </c>
      <c r="E2395" s="19">
        <v>842746</v>
      </c>
      <c r="F2395" s="21"/>
      <c r="G2395" s="19" t="s">
        <v>96</v>
      </c>
      <c r="H2395" s="25" t="str">
        <f t="shared" si="321"/>
        <v>DC300</v>
      </c>
      <c r="I2395" s="25" t="str">
        <f t="shared" si="322"/>
        <v>Non-M</v>
      </c>
      <c r="J2395" s="87"/>
      <c r="K2395" s="76"/>
    </row>
    <row r="2396" spans="1:12" ht="41.25" customHeight="1">
      <c r="A2396" s="18" t="s">
        <v>3161</v>
      </c>
      <c r="B2396" s="19" t="s">
        <v>2984</v>
      </c>
      <c r="C2396" s="19" t="s">
        <v>231</v>
      </c>
      <c r="D2396" s="60" t="s">
        <v>747</v>
      </c>
      <c r="E2396" s="19">
        <v>842746</v>
      </c>
      <c r="F2396" s="21"/>
      <c r="G2396" s="19" t="s">
        <v>152</v>
      </c>
      <c r="H2396" s="25" t="str">
        <f t="shared" si="321"/>
        <v>DC400</v>
      </c>
      <c r="I2396" s="25" t="str">
        <f t="shared" si="322"/>
        <v>Non-M</v>
      </c>
      <c r="J2396" s="87"/>
      <c r="K2396" s="76"/>
    </row>
    <row r="2397" spans="1:12" ht="41.25" customHeight="1">
      <c r="A2397" s="18" t="s">
        <v>3162</v>
      </c>
      <c r="B2397" s="19" t="s">
        <v>2984</v>
      </c>
      <c r="C2397" s="19" t="s">
        <v>231</v>
      </c>
      <c r="D2397" s="60" t="s">
        <v>747</v>
      </c>
      <c r="E2397" s="19">
        <v>842746</v>
      </c>
      <c r="F2397" s="21"/>
      <c r="G2397" s="19" t="s">
        <v>1336</v>
      </c>
      <c r="H2397" s="25" t="str">
        <f t="shared" si="321"/>
        <v>JS105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3163</v>
      </c>
      <c r="B2398" s="19" t="s">
        <v>2984</v>
      </c>
      <c r="C2398" s="19" t="s">
        <v>231</v>
      </c>
      <c r="D2398" s="60" t="s">
        <v>747</v>
      </c>
      <c r="E2398" s="19">
        <v>842746</v>
      </c>
      <c r="F2398" s="21"/>
      <c r="G2398" s="19" t="s">
        <v>71</v>
      </c>
      <c r="H2398" s="25" t="str">
        <f t="shared" si="321"/>
        <v>HM500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3164</v>
      </c>
      <c r="B2399" s="19" t="s">
        <v>2984</v>
      </c>
      <c r="C2399" s="19" t="s">
        <v>231</v>
      </c>
      <c r="D2399" s="60" t="s">
        <v>747</v>
      </c>
      <c r="E2399" s="19">
        <v>842746</v>
      </c>
      <c r="F2399" s="21"/>
      <c r="G2399" s="19" t="s">
        <v>1387</v>
      </c>
      <c r="H2399" s="25" t="str">
        <f t="shared" si="321"/>
        <v>HM404</v>
      </c>
      <c r="I2399" s="25" t="str">
        <f t="shared" si="322"/>
        <v>Non-M</v>
      </c>
      <c r="J2399" s="87"/>
      <c r="K2399" s="76"/>
    </row>
    <row r="2400" spans="1:12" ht="41.25" customHeight="1">
      <c r="A2400" s="18" t="s">
        <v>3165</v>
      </c>
      <c r="B2400" s="19" t="s">
        <v>2984</v>
      </c>
      <c r="C2400" s="19" t="s">
        <v>231</v>
      </c>
      <c r="D2400" s="60" t="s">
        <v>747</v>
      </c>
      <c r="E2400" s="19">
        <v>842733</v>
      </c>
      <c r="F2400" s="21"/>
      <c r="G2400" s="19" t="s">
        <v>26</v>
      </c>
      <c r="H2400" s="25" t="str">
        <f>IF(RIGHT(G2400,1)="M", LEFT(G2400,LEN(G2400)-1), G2400)</f>
        <v>HD106</v>
      </c>
      <c r="I2400" s="25" t="str">
        <f>IF(RIGHT(G2400,1)="M","M","Non-M")</f>
        <v>Non-M</v>
      </c>
      <c r="J2400" s="87"/>
      <c r="K2400" s="76"/>
    </row>
    <row r="2401" spans="1:11" ht="41.25" customHeight="1">
      <c r="A2401" s="18" t="s">
        <v>3166</v>
      </c>
      <c r="B2401" s="19" t="s">
        <v>2984</v>
      </c>
      <c r="C2401" s="19" t="s">
        <v>231</v>
      </c>
      <c r="D2401" s="60" t="s">
        <v>747</v>
      </c>
      <c r="E2401" s="19">
        <v>842733</v>
      </c>
      <c r="F2401" s="21"/>
      <c r="G2401" s="19" t="s">
        <v>3167</v>
      </c>
      <c r="H2401" s="25" t="str">
        <f>IF(RIGHT(G2401,1)="M", LEFT(G2401,LEN(G2401)-1), G2401)</f>
        <v>HD703</v>
      </c>
      <c r="I2401" s="25" t="str">
        <f>IF(RIGHT(G2401,1)="M","M","Non-M")</f>
        <v>M</v>
      </c>
      <c r="J2401" s="87"/>
      <c r="K2401" s="76"/>
    </row>
    <row r="2402" spans="1:11" ht="41.25" customHeight="1">
      <c r="A2402" s="18" t="s">
        <v>3168</v>
      </c>
      <c r="B2402" s="19" t="s">
        <v>2984</v>
      </c>
      <c r="C2402" s="19" t="s">
        <v>231</v>
      </c>
      <c r="D2402" s="60" t="s">
        <v>747</v>
      </c>
      <c r="E2402" s="19">
        <v>842733</v>
      </c>
      <c r="F2402" s="21"/>
      <c r="G2402" s="19" t="s">
        <v>3169</v>
      </c>
      <c r="H2402" s="25" t="str">
        <f t="shared" si="321"/>
        <v>ZP108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3170</v>
      </c>
      <c r="B2403" s="19" t="s">
        <v>2984</v>
      </c>
      <c r="C2403" s="19" t="s">
        <v>231</v>
      </c>
      <c r="D2403" s="60" t="s">
        <v>747</v>
      </c>
      <c r="E2403" s="19">
        <v>842733</v>
      </c>
      <c r="F2403" s="21"/>
      <c r="G2403" s="19" t="s">
        <v>3171</v>
      </c>
      <c r="H2403" s="25" t="str">
        <f t="shared" si="321"/>
        <v>ZP204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3172</v>
      </c>
      <c r="B2404" s="19" t="s">
        <v>2984</v>
      </c>
      <c r="C2404" s="19" t="s">
        <v>231</v>
      </c>
      <c r="D2404" s="60" t="s">
        <v>747</v>
      </c>
      <c r="E2404" s="19">
        <v>842733</v>
      </c>
      <c r="F2404" s="21"/>
      <c r="G2404" s="19" t="s">
        <v>1453</v>
      </c>
      <c r="H2404" s="25" t="str">
        <f t="shared" si="321"/>
        <v>JS401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3173</v>
      </c>
      <c r="B2405" s="19" t="s">
        <v>2984</v>
      </c>
      <c r="C2405" s="19" t="s">
        <v>231</v>
      </c>
      <c r="D2405" s="60" t="s">
        <v>747</v>
      </c>
      <c r="E2405" s="19">
        <v>842733</v>
      </c>
      <c r="F2405" s="21"/>
      <c r="G2405" s="19" t="s">
        <v>118</v>
      </c>
      <c r="H2405" s="25" t="str">
        <f t="shared" si="321"/>
        <v>JS117</v>
      </c>
      <c r="I2405" s="25" t="str">
        <f t="shared" si="322"/>
        <v>M</v>
      </c>
      <c r="J2405" s="87" t="s">
        <v>3067</v>
      </c>
      <c r="K2405" s="76"/>
    </row>
    <row r="2406" spans="1:11" ht="41.25" customHeight="1">
      <c r="A2406" s="18" t="s">
        <v>3174</v>
      </c>
      <c r="B2406" s="19" t="s">
        <v>2984</v>
      </c>
      <c r="C2406" s="19" t="s">
        <v>231</v>
      </c>
      <c r="D2406" s="60" t="s">
        <v>747</v>
      </c>
      <c r="E2406" s="19">
        <v>842733</v>
      </c>
      <c r="F2406" s="21"/>
      <c r="G2406" s="19" t="s">
        <v>1183</v>
      </c>
      <c r="H2406" s="25" t="str">
        <f t="shared" si="321"/>
        <v>JS105</v>
      </c>
      <c r="I2406" s="25" t="str">
        <f t="shared" si="322"/>
        <v>M</v>
      </c>
      <c r="J2406" s="87" t="s">
        <v>1282</v>
      </c>
      <c r="K2406" s="76"/>
    </row>
    <row r="2407" spans="1:11" ht="41.25" customHeight="1">
      <c r="A2407" s="18" t="s">
        <v>3175</v>
      </c>
      <c r="B2407" s="19" t="s">
        <v>2984</v>
      </c>
      <c r="C2407" s="19" t="s">
        <v>231</v>
      </c>
      <c r="D2407" s="60" t="s">
        <v>747</v>
      </c>
      <c r="E2407" s="19">
        <v>842733</v>
      </c>
      <c r="F2407" s="21"/>
      <c r="G2407" s="19" t="s">
        <v>239</v>
      </c>
      <c r="H2407" s="25" t="str">
        <f t="shared" si="321"/>
        <v>PK201</v>
      </c>
      <c r="I2407" s="25" t="str">
        <f t="shared" si="322"/>
        <v>M</v>
      </c>
      <c r="J2407" s="87" t="s">
        <v>2173</v>
      </c>
      <c r="K2407" s="76"/>
    </row>
    <row r="2408" spans="1:11" ht="41.25" customHeight="1">
      <c r="A2408" s="18" t="s">
        <v>3176</v>
      </c>
      <c r="B2408" s="19" t="s">
        <v>2984</v>
      </c>
      <c r="C2408" s="19" t="s">
        <v>231</v>
      </c>
      <c r="D2408" s="60" t="s">
        <v>747</v>
      </c>
      <c r="E2408" s="19">
        <v>842733</v>
      </c>
      <c r="F2408" s="21"/>
      <c r="G2408" s="19" t="s">
        <v>1501</v>
      </c>
      <c r="H2408" s="25" t="str">
        <f t="shared" si="321"/>
        <v>PB202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3177</v>
      </c>
      <c r="B2409" s="19" t="s">
        <v>2984</v>
      </c>
      <c r="C2409" s="19" t="s">
        <v>231</v>
      </c>
      <c r="D2409" s="60" t="s">
        <v>747</v>
      </c>
      <c r="E2409" s="19">
        <v>842733</v>
      </c>
      <c r="F2409" s="21"/>
      <c r="G2409" s="19" t="s">
        <v>132</v>
      </c>
      <c r="H2409" s="25" t="str">
        <f t="shared" si="321"/>
        <v>HM420</v>
      </c>
      <c r="I2409" s="25" t="str">
        <f t="shared" si="322"/>
        <v>M</v>
      </c>
      <c r="J2409" s="87"/>
      <c r="K2409" s="76"/>
    </row>
    <row r="2410" spans="1:11" ht="41.25" customHeight="1">
      <c r="A2410" s="18" t="s">
        <v>3178</v>
      </c>
      <c r="B2410" s="19" t="s">
        <v>1236</v>
      </c>
      <c r="C2410" s="19" t="s">
        <v>312</v>
      </c>
      <c r="D2410" s="55" t="s">
        <v>3179</v>
      </c>
      <c r="E2410" s="19" t="s">
        <v>1961</v>
      </c>
      <c r="F2410" s="21"/>
      <c r="G2410" s="19" t="s">
        <v>1598</v>
      </c>
      <c r="H2410" s="25" t="str">
        <f t="shared" si="321"/>
        <v>LP104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3180</v>
      </c>
      <c r="B2411" s="19" t="s">
        <v>1236</v>
      </c>
      <c r="C2411" s="19" t="s">
        <v>312</v>
      </c>
      <c r="D2411" s="55" t="s">
        <v>3179</v>
      </c>
      <c r="E2411" s="19" t="s">
        <v>1961</v>
      </c>
      <c r="F2411" s="21"/>
      <c r="G2411" s="19" t="s">
        <v>282</v>
      </c>
      <c r="H2411" s="25" t="str">
        <f t="shared" si="321"/>
        <v>NK510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3181</v>
      </c>
      <c r="B2412" s="19" t="s">
        <v>1236</v>
      </c>
      <c r="C2412" s="19" t="s">
        <v>312</v>
      </c>
      <c r="D2412" s="55" t="s">
        <v>3179</v>
      </c>
      <c r="E2412" s="19" t="s">
        <v>1961</v>
      </c>
      <c r="F2412" s="21"/>
      <c r="G2412" s="19" t="s">
        <v>3182</v>
      </c>
      <c r="H2412" s="25" t="str">
        <f t="shared" si="321"/>
        <v>ZP100</v>
      </c>
      <c r="I2412" s="25" t="str">
        <f t="shared" si="322"/>
        <v>M</v>
      </c>
      <c r="J2412" s="87" t="s">
        <v>1768</v>
      </c>
      <c r="K2412" s="76"/>
    </row>
    <row r="2413" spans="1:11" ht="41.25" customHeight="1">
      <c r="A2413" s="18" t="s">
        <v>3183</v>
      </c>
      <c r="B2413" s="19" t="s">
        <v>1236</v>
      </c>
      <c r="C2413" s="19" t="s">
        <v>312</v>
      </c>
      <c r="D2413" s="55" t="s">
        <v>3179</v>
      </c>
      <c r="E2413" s="19" t="s">
        <v>1961</v>
      </c>
      <c r="F2413" s="21"/>
      <c r="G2413" s="19" t="s">
        <v>1051</v>
      </c>
      <c r="H2413" s="25" t="str">
        <f t="shared" si="321"/>
        <v>JS111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3184</v>
      </c>
      <c r="B2414" s="19" t="s">
        <v>1236</v>
      </c>
      <c r="C2414" s="19" t="s">
        <v>312</v>
      </c>
      <c r="D2414" s="55" t="s">
        <v>3179</v>
      </c>
      <c r="E2414" s="19" t="s">
        <v>1961</v>
      </c>
      <c r="F2414" s="21"/>
      <c r="G2414" s="19" t="s">
        <v>206</v>
      </c>
      <c r="H2414" s="25" t="str">
        <f t="shared" si="321"/>
        <v>PK210</v>
      </c>
      <c r="I2414" s="25" t="str">
        <f t="shared" si="322"/>
        <v>M</v>
      </c>
      <c r="J2414" s="87" t="s">
        <v>2173</v>
      </c>
      <c r="K2414" s="76"/>
    </row>
    <row r="2415" spans="1:11" ht="41.25" customHeight="1">
      <c r="A2415" s="18" t="s">
        <v>3185</v>
      </c>
      <c r="B2415" s="19" t="s">
        <v>1236</v>
      </c>
      <c r="C2415" s="19" t="s">
        <v>312</v>
      </c>
      <c r="D2415" s="55" t="s">
        <v>3179</v>
      </c>
      <c r="E2415" s="19" t="s">
        <v>1961</v>
      </c>
      <c r="F2415" s="21"/>
      <c r="G2415" s="19" t="s">
        <v>3186</v>
      </c>
      <c r="H2415" s="25" t="str">
        <f t="shared" si="321"/>
        <v>HM701</v>
      </c>
      <c r="I2415" s="25" t="str">
        <f t="shared" si="322"/>
        <v>M</v>
      </c>
      <c r="J2415" s="87"/>
      <c r="K2415" s="76"/>
    </row>
    <row r="2416" spans="1:11" ht="41.25" customHeight="1">
      <c r="A2416" s="18" t="s">
        <v>3187</v>
      </c>
      <c r="B2416" s="19" t="s">
        <v>1236</v>
      </c>
      <c r="C2416" s="19" t="s">
        <v>312</v>
      </c>
      <c r="D2416" s="55" t="s">
        <v>3179</v>
      </c>
      <c r="E2416" s="19" t="s">
        <v>1961</v>
      </c>
      <c r="F2416" s="21"/>
      <c r="G2416" s="19" t="s">
        <v>50</v>
      </c>
      <c r="H2416" s="25" t="str">
        <f t="shared" si="321"/>
        <v>HM311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3188</v>
      </c>
      <c r="B2417" s="19" t="s">
        <v>1236</v>
      </c>
      <c r="C2417" s="19" t="s">
        <v>312</v>
      </c>
      <c r="D2417" s="55" t="s">
        <v>3179</v>
      </c>
      <c r="E2417" s="19" t="s">
        <v>1961</v>
      </c>
      <c r="F2417" s="21"/>
      <c r="G2417" s="19" t="s">
        <v>33</v>
      </c>
      <c r="H2417" s="25" t="str">
        <f t="shared" si="321"/>
        <v>HM203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3189</v>
      </c>
      <c r="B2418" s="19"/>
      <c r="C2418" s="19"/>
      <c r="D2418" s="60"/>
      <c r="E2418" s="19"/>
      <c r="F2418" s="21"/>
      <c r="G2418" s="19"/>
      <c r="H2418" s="25">
        <f t="shared" si="321"/>
        <v>0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3190</v>
      </c>
      <c r="B2419" s="19"/>
      <c r="C2419" s="19"/>
      <c r="D2419" s="60"/>
      <c r="E2419" s="19"/>
      <c r="F2419" s="21"/>
      <c r="G2419" s="19"/>
      <c r="H2419" s="25">
        <f t="shared" si="321"/>
        <v>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3191</v>
      </c>
      <c r="B2420" s="19"/>
      <c r="C2420" s="19"/>
      <c r="D2420" s="60"/>
      <c r="E2420" s="19"/>
      <c r="F2420" s="21"/>
      <c r="G2420" s="19"/>
      <c r="H2420" s="25">
        <f t="shared" si="321"/>
        <v>0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3192</v>
      </c>
      <c r="B2421" s="19"/>
      <c r="C2421" s="19"/>
      <c r="D2421" s="60"/>
      <c r="E2421" s="19"/>
      <c r="F2421" s="21"/>
      <c r="G2421" s="19"/>
      <c r="H2421" s="25">
        <f t="shared" si="321"/>
        <v>0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3193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3194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3195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3196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3197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3198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3199</v>
      </c>
      <c r="B2428" s="19"/>
      <c r="C2428" s="19"/>
      <c r="D2428" s="60"/>
      <c r="E2428" s="19"/>
      <c r="F2428" s="21"/>
      <c r="G2428" s="19"/>
      <c r="H2428" s="25">
        <f t="shared" si="321"/>
        <v>0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3200</v>
      </c>
      <c r="B2429" s="19"/>
      <c r="C2429" s="19"/>
      <c r="D2429" s="60"/>
      <c r="E2429" s="19"/>
      <c r="F2429" s="21"/>
      <c r="G2429" s="19"/>
      <c r="H2429" s="25">
        <f t="shared" ref="H2429:H2492" si="323">IF(RIGHT(G2429,1)="M", LEFT(G2429,LEN(G2429)-1), G2429)</f>
        <v>0</v>
      </c>
      <c r="I2429" s="25" t="str">
        <f t="shared" ref="I2429:I2492" si="324">IF(RIGHT(G2429,1)="M","M","Non-M")</f>
        <v>Non-M</v>
      </c>
      <c r="J2429" s="87"/>
      <c r="K2429" s="76"/>
    </row>
    <row r="2430" spans="1:11" ht="41.25" customHeight="1">
      <c r="A2430" s="18" t="s">
        <v>3201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3202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3203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3204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3205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3206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3207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3208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3209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3210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3211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3212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3213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3214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3215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3216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3217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3218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3219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3220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3221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3222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3223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3224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3225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3226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3227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3228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3229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3230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3231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3232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3233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3234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3235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3236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3237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3238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3239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3240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3241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3242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3243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3244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3245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3246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3247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3248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3249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3250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3251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3252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3253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3254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3255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3256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3257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3258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3259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3260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3261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3262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3263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3264</v>
      </c>
      <c r="B2493" s="19"/>
      <c r="C2493" s="19"/>
      <c r="D2493" s="60"/>
      <c r="E2493" s="19"/>
      <c r="F2493" s="21"/>
      <c r="G2493" s="19"/>
      <c r="H2493" s="25">
        <f t="shared" ref="H2493:H2556" si="325">IF(RIGHT(G2493,1)="M", LEFT(G2493,LEN(G2493)-1), G2493)</f>
        <v>0</v>
      </c>
      <c r="I2493" s="25" t="str">
        <f t="shared" ref="I2493:I2556" si="326">IF(RIGHT(G2493,1)="M","M","Non-M")</f>
        <v>Non-M</v>
      </c>
      <c r="J2493" s="87"/>
      <c r="K2493" s="76"/>
    </row>
    <row r="2494" spans="1:11" ht="41.25" customHeight="1">
      <c r="A2494" s="18" t="s">
        <v>3265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3266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3267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3268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3269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3270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3271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3272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3273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3274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3275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3276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3277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3278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3279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3280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3281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3282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3283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3284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3285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3286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3287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3288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3289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3290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3291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3292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3293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3294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3295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3296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3297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3298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3299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3300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3301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3302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3303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3304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3305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3306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3307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3308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3309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3310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3311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3312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3313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3314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3315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3316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3317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3318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3319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3320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3321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3322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3323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3324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3325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3326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3327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3328</v>
      </c>
      <c r="B2557" s="19"/>
      <c r="C2557" s="19"/>
      <c r="D2557" s="60"/>
      <c r="E2557" s="19"/>
      <c r="F2557" s="21"/>
      <c r="G2557" s="19"/>
      <c r="H2557" s="25">
        <f t="shared" ref="H2557:H2620" si="327">IF(RIGHT(G2557,1)="M", LEFT(G2557,LEN(G2557)-1), G2557)</f>
        <v>0</v>
      </c>
      <c r="I2557" s="25" t="str">
        <f t="shared" ref="I2557:I2620" si="328">IF(RIGHT(G2557,1)="M","M","Non-M")</f>
        <v>Non-M</v>
      </c>
      <c r="J2557" s="87"/>
      <c r="K2557" s="76"/>
    </row>
    <row r="2558" spans="1:11" ht="41.25" customHeight="1">
      <c r="A2558" s="18" t="s">
        <v>3329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3330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3331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3332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3333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3334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3335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3336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3337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3338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3339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3340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3341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3342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3343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3344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3345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3346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3347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3348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3349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3350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3351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3352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3353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3354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3355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3356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3357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3358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3359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3360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3361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3362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3363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3364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3365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3366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3367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3368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3369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3370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3371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3372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3373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3374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3375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3376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3377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3378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3379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3380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3381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3382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3383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3384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3385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3386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3387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3388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3389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3390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3391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3392</v>
      </c>
      <c r="B2621" s="19"/>
      <c r="C2621" s="19"/>
      <c r="D2621" s="60"/>
      <c r="E2621" s="19"/>
      <c r="F2621" s="21"/>
      <c r="G2621" s="19"/>
      <c r="H2621" s="25">
        <f t="shared" ref="H2621:H2684" si="329">IF(RIGHT(G2621,1)="M", LEFT(G2621,LEN(G2621)-1), G2621)</f>
        <v>0</v>
      </c>
      <c r="I2621" s="25" t="str">
        <f t="shared" ref="I2621:I2684" si="330">IF(RIGHT(G2621,1)="M","M","Non-M")</f>
        <v>Non-M</v>
      </c>
      <c r="J2621" s="87"/>
      <c r="K2621" s="76"/>
    </row>
    <row r="2622" spans="1:11" ht="41.25" customHeight="1">
      <c r="A2622" s="18" t="s">
        <v>3393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3394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3395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3396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3397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3398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3399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3400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3401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3402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3403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3404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3405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3406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3407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3408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3409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3410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3411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3412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3413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3414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3415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3416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3417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3418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3419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3420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3421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3422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3423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3424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3425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3426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3427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3428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3429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3430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3431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3432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3433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3434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3435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3436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3437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3438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3439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3440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3441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3442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3443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3444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3445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3446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3447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3448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3449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3450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3451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3452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3453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3454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3455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3456</v>
      </c>
      <c r="B2685" s="19"/>
      <c r="C2685" s="19"/>
      <c r="D2685" s="60"/>
      <c r="E2685" s="19"/>
      <c r="F2685" s="21"/>
      <c r="G2685" s="19"/>
      <c r="H2685" s="25">
        <f t="shared" ref="H2685:H2748" si="331">IF(RIGHT(G2685,1)="M", LEFT(G2685,LEN(G2685)-1), G2685)</f>
        <v>0</v>
      </c>
      <c r="I2685" s="25" t="str">
        <f t="shared" ref="I2685:I2748" si="332">IF(RIGHT(G2685,1)="M","M","Non-M")</f>
        <v>Non-M</v>
      </c>
      <c r="J2685" s="87"/>
      <c r="K2685" s="76"/>
    </row>
    <row r="2686" spans="1:11" ht="41.25" customHeight="1">
      <c r="A2686" s="18" t="s">
        <v>3457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3458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3459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3460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3461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3462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3463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3464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3465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3466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3467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3468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3469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3470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3471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3472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3473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3474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3475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3476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3477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3478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3479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3480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3481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3482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3483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3484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3485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3486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3487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3488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3489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3490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3491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3492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3493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3494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3495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3496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3497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3498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3499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3500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3501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3502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3503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3504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3505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3506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3507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3508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3509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3510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3511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3512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3513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3514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3515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3516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3517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3518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3519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3520</v>
      </c>
      <c r="B2749" s="19"/>
      <c r="C2749" s="19"/>
      <c r="D2749" s="60"/>
      <c r="E2749" s="19"/>
      <c r="F2749" s="21"/>
      <c r="G2749" s="19"/>
      <c r="H2749" s="25">
        <f t="shared" ref="H2749:H2812" si="333">IF(RIGHT(G2749,1)="M", LEFT(G2749,LEN(G2749)-1), G2749)</f>
        <v>0</v>
      </c>
      <c r="I2749" s="25" t="str">
        <f t="shared" ref="I2749:I2812" si="334">IF(RIGHT(G2749,1)="M","M","Non-M")</f>
        <v>Non-M</v>
      </c>
      <c r="J2749" s="87"/>
      <c r="K2749" s="76"/>
    </row>
    <row r="2750" spans="1:11" ht="41.25" customHeight="1">
      <c r="A2750" s="18" t="s">
        <v>3521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3522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3523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3524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3525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3526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3527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3528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3529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3530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3531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3532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3533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3534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3535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3536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3537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3538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3539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3540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3541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3542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3543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3544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3545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3546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3547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3548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3549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3550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3551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3552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3553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3554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3555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3556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3557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3558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3559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3560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3561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3562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3563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3564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3565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3566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3567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3568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3569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3570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3571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3572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3573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3574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3575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3576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3577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3578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3579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3580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3581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3582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3583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3584</v>
      </c>
      <c r="B2813" s="19"/>
      <c r="C2813" s="19"/>
      <c r="D2813" s="60"/>
      <c r="E2813" s="19"/>
      <c r="F2813" s="21"/>
      <c r="G2813" s="19"/>
      <c r="H2813" s="25">
        <f t="shared" ref="H2813:H2876" si="335">IF(RIGHT(G2813,1)="M", LEFT(G2813,LEN(G2813)-1), G2813)</f>
        <v>0</v>
      </c>
      <c r="I2813" s="25" t="str">
        <f t="shared" ref="I2813:I2876" si="336">IF(RIGHT(G2813,1)="M","M","Non-M")</f>
        <v>Non-M</v>
      </c>
      <c r="J2813" s="87"/>
      <c r="K2813" s="76"/>
    </row>
    <row r="2814" spans="1:11" ht="41.25" customHeight="1">
      <c r="A2814" s="18" t="s">
        <v>3585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3586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3587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3588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3589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3590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3591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3592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3593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3594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3595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3596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3597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3598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3599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3600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3601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3602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3603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3604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3605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3606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3607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3608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3609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3610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3611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3612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3613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3614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3615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3616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3617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3618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3619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3620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3621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3622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3623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3624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3625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3626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3627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3628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3629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3630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3631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3632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3633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3634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3635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3636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3637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3638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3639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3640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3641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3642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3643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3644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3645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3646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3647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3648</v>
      </c>
      <c r="B2877" s="19"/>
      <c r="C2877" s="19"/>
      <c r="D2877" s="60"/>
      <c r="E2877" s="19"/>
      <c r="F2877" s="21"/>
      <c r="G2877" s="19"/>
      <c r="H2877" s="25">
        <f t="shared" ref="H2877:H2940" si="337">IF(RIGHT(G2877,1)="M", LEFT(G2877,LEN(G2877)-1), G2877)</f>
        <v>0</v>
      </c>
      <c r="I2877" s="25" t="str">
        <f t="shared" ref="I2877:I2940" si="338">IF(RIGHT(G2877,1)="M","M","Non-M")</f>
        <v>Non-M</v>
      </c>
      <c r="J2877" s="87"/>
      <c r="K2877" s="76"/>
    </row>
    <row r="2878" spans="1:11" ht="41.25" customHeight="1">
      <c r="A2878" s="18" t="s">
        <v>3649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3650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3651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3652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3653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3654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3655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3656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3657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3658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3659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3660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3661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3662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3663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3664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3665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3666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3667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3668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3669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3670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3671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3672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3673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3674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3675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3676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3677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3678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3679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3680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3681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3682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3683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3684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3685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3686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3687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3688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3689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3690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3691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3692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3693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3694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3695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3696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3697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3698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3699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3700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3701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3702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3703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3704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3705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3706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3707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3708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3709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3710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3711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3712</v>
      </c>
      <c r="B2941" s="19"/>
      <c r="C2941" s="19"/>
      <c r="D2941" s="60"/>
      <c r="E2941" s="19"/>
      <c r="F2941" s="21"/>
      <c r="G2941" s="19"/>
      <c r="H2941" s="25">
        <f t="shared" ref="H2941:H3004" si="339">IF(RIGHT(G2941,1)="M", LEFT(G2941,LEN(G2941)-1), G2941)</f>
        <v>0</v>
      </c>
      <c r="I2941" s="25" t="str">
        <f t="shared" ref="I2941:I3004" si="340">IF(RIGHT(G2941,1)="M","M","Non-M")</f>
        <v>Non-M</v>
      </c>
      <c r="J2941" s="87"/>
      <c r="K2941" s="76"/>
    </row>
    <row r="2942" spans="1:11" ht="41.25" customHeight="1">
      <c r="A2942" s="18" t="s">
        <v>3713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3714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3715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3716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3717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3718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3719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3720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3721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3722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3723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3724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3725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3726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3727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3728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3729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3730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3731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3732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3733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3734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3735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3736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3737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3738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3739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3740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3741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3742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3743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3744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3745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3746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3747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3748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3749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3750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3751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3752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3753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3754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3755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3756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3757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3758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3759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3760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3761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3762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3763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3764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3765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3766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3767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3768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3769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3770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3771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3772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3773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3774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3775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3776</v>
      </c>
      <c r="B3005" s="19"/>
      <c r="C3005" s="19"/>
      <c r="D3005" s="60"/>
      <c r="E3005" s="19"/>
      <c r="F3005" s="21"/>
      <c r="G3005" s="19"/>
      <c r="H3005" s="25">
        <f t="shared" ref="H3005:H3068" si="341">IF(RIGHT(G3005,1)="M", LEFT(G3005,LEN(G3005)-1), G3005)</f>
        <v>0</v>
      </c>
      <c r="I3005" s="25" t="str">
        <f t="shared" ref="I3005:I3068" si="342">IF(RIGHT(G3005,1)="M","M","Non-M")</f>
        <v>Non-M</v>
      </c>
      <c r="J3005" s="87"/>
      <c r="K3005" s="76"/>
    </row>
    <row r="3006" spans="1:11" ht="41.25" customHeight="1">
      <c r="A3006" s="18" t="s">
        <v>3777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3778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3779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3780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3781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3782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3783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3784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3785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3786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3787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3788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3789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3790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3791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3792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3793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3794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3795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3796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3797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3798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3799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3800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3801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3802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3803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3804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3805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3806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3807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3808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3809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3810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3811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3812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3813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3814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3815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3816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3817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3818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3819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3820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3821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3822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3823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3824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3825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3826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3827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3828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3829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3830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3831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3832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3833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3834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3835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3836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3837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3838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3839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3840</v>
      </c>
      <c r="B3069" s="19"/>
      <c r="C3069" s="19"/>
      <c r="D3069" s="60"/>
      <c r="E3069" s="19"/>
      <c r="F3069" s="21"/>
      <c r="G3069" s="19"/>
      <c r="H3069" s="25">
        <f t="shared" ref="H3069:H3132" si="343">IF(RIGHT(G3069,1)="M", LEFT(G3069,LEN(G3069)-1), G3069)</f>
        <v>0</v>
      </c>
      <c r="I3069" s="25" t="str">
        <f t="shared" ref="I3069:I3132" si="344">IF(RIGHT(G3069,1)="M","M","Non-M")</f>
        <v>Non-M</v>
      </c>
      <c r="J3069" s="87"/>
      <c r="K3069" s="76"/>
    </row>
    <row r="3070" spans="1:11" ht="41.25" customHeight="1">
      <c r="A3070" s="18" t="s">
        <v>3841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3842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3843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3844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3845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3846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3847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3848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3849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3850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3851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3852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3853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3854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3855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3856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3857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3858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3859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3860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3861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3862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3863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3864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3865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3866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3867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3868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3869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3870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3871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3872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3873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3874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3875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3876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3877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3878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3879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3880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3881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3882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3883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3884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3885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3886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3887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3888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3889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3890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3891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3892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3893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3894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3895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3896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3897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3898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3899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3900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3901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3902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3903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3904</v>
      </c>
      <c r="B3133" s="19"/>
      <c r="C3133" s="19"/>
      <c r="D3133" s="60"/>
      <c r="E3133" s="19"/>
      <c r="F3133" s="21"/>
      <c r="G3133" s="19"/>
      <c r="H3133" s="25">
        <f t="shared" ref="H3133:H3196" si="345">IF(RIGHT(G3133,1)="M", LEFT(G3133,LEN(G3133)-1), G3133)</f>
        <v>0</v>
      </c>
      <c r="I3133" s="25" t="str">
        <f t="shared" ref="I3133:I3196" si="346">IF(RIGHT(G3133,1)="M","M","Non-M")</f>
        <v>Non-M</v>
      </c>
      <c r="J3133" s="87"/>
      <c r="K3133" s="76"/>
    </row>
    <row r="3134" spans="1:11" ht="41.25" customHeight="1">
      <c r="A3134" s="18" t="s">
        <v>3905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3906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3907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3908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3909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3910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3911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3912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3913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3914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3915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3916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3917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3918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3919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3920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3921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3922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3923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3924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3925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3926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3927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3928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3929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3930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3931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3932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3933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3934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3935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3936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3937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3938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3939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3940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3941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3942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3943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3944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3945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3946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3947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3948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3949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3950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3951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3952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3953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3954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3955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3956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3957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3958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3959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3960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3961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3962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3963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3964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3965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3966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3967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3968</v>
      </c>
      <c r="B3197" s="19"/>
      <c r="C3197" s="19"/>
      <c r="D3197" s="60"/>
      <c r="E3197" s="19"/>
      <c r="F3197" s="21"/>
      <c r="G3197" s="19"/>
      <c r="H3197" s="25">
        <f t="shared" ref="H3197:H3260" si="347">IF(RIGHT(G3197,1)="M", LEFT(G3197,LEN(G3197)-1), G3197)</f>
        <v>0</v>
      </c>
      <c r="I3197" s="25" t="str">
        <f t="shared" ref="I3197:I3260" si="348">IF(RIGHT(G3197,1)="M","M","Non-M")</f>
        <v>Non-M</v>
      </c>
      <c r="J3197" s="87"/>
      <c r="K3197" s="76"/>
    </row>
    <row r="3198" spans="1:11" ht="41.25" customHeight="1">
      <c r="A3198" s="18" t="s">
        <v>3969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3970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3971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3972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3973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3974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3975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3976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3977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3978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3979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3980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3981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3982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3983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3984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3985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3986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3987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3988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3989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3990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3991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3992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3993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3994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3995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3996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3997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3998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3999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4000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4001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4002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4003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4004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4005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4006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4007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4008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4009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4010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4011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4012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4013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4014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4015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4016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4017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4018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4019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4020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4021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4022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4023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4024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4025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4026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4027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4028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4029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4030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4031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4032</v>
      </c>
      <c r="B3261" s="19"/>
      <c r="C3261" s="19"/>
      <c r="D3261" s="60"/>
      <c r="E3261" s="19"/>
      <c r="F3261" s="21"/>
      <c r="G3261" s="19"/>
      <c r="H3261" s="25">
        <f t="shared" ref="H3261:H3324" si="349">IF(RIGHT(G3261,1)="M", LEFT(G3261,LEN(G3261)-1), G3261)</f>
        <v>0</v>
      </c>
      <c r="I3261" s="25" t="str">
        <f t="shared" ref="I3261:I3324" si="350">IF(RIGHT(G3261,1)="M","M","Non-M")</f>
        <v>Non-M</v>
      </c>
      <c r="J3261" s="87"/>
      <c r="K3261" s="76"/>
    </row>
    <row r="3262" spans="1:11" ht="41.25" customHeight="1">
      <c r="A3262" s="18" t="s">
        <v>4033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4034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4035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4036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4037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4038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4039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4040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4041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4042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4043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4044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4045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4046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4047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4048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4049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4050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4051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4052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4053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4054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4055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4056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4057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4058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4059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4060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4061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4062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4063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4064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4065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4066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4067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4068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4069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4070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4071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4072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4073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4074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4075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4076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4077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4078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4079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4080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4081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4082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4083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4084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4085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4086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4087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4088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4089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4090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4091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4092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4093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4094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4095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4096</v>
      </c>
      <c r="B3325" s="19"/>
      <c r="C3325" s="19"/>
      <c r="D3325" s="60"/>
      <c r="E3325" s="19"/>
      <c r="F3325" s="21"/>
      <c r="G3325" s="19"/>
      <c r="H3325" s="25">
        <f t="shared" ref="H3325:H3388" si="351">IF(RIGHT(G3325,1)="M", LEFT(G3325,LEN(G3325)-1), G3325)</f>
        <v>0</v>
      </c>
      <c r="I3325" s="25" t="str">
        <f t="shared" ref="I3325:I3388" si="352">IF(RIGHT(G3325,1)="M","M","Non-M")</f>
        <v>Non-M</v>
      </c>
      <c r="J3325" s="87"/>
      <c r="K3325" s="76"/>
    </row>
    <row r="3326" spans="1:11" ht="41.25" customHeight="1">
      <c r="A3326" s="18" t="s">
        <v>4097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4098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4099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4100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4101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4102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4103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4104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4105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4106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4107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4108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4109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4110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4111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4112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4113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4114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4115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4116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4117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4118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4119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4120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4121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4122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4123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4124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4125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4126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4127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4128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4129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4130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4131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4132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4133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4134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4135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4136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4137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4138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4139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4140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4141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4142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4143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4144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4145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4146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4147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4148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4149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4150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4151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4152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4153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4154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4155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4156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4157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4158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4159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4160</v>
      </c>
      <c r="B3389" s="19"/>
      <c r="C3389" s="19"/>
      <c r="D3389" s="60"/>
      <c r="E3389" s="19"/>
      <c r="F3389" s="21"/>
      <c r="G3389" s="19"/>
      <c r="H3389" s="25">
        <f t="shared" ref="H3389:H3452" si="353">IF(RIGHT(G3389,1)="M", LEFT(G3389,LEN(G3389)-1), G3389)</f>
        <v>0</v>
      </c>
      <c r="I3389" s="25" t="str">
        <f t="shared" ref="I3389:I3452" si="354">IF(RIGHT(G3389,1)="M","M","Non-M")</f>
        <v>Non-M</v>
      </c>
      <c r="J3389" s="87"/>
      <c r="K3389" s="76"/>
    </row>
    <row r="3390" spans="1:11" ht="41.25" customHeight="1">
      <c r="A3390" s="18" t="s">
        <v>4161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4162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4163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4164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4165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4166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4167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4168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4169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4170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4171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4172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4173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4174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4175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4176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4177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4178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4179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4180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4181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4182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4183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4184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4185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4186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4187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4188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4189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4190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4191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4192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4193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4194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4195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4196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4197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4198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4199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4200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4201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4202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4203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4204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4205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4206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4207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4208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4209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4210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4211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4212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4213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4214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4215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4216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4217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4218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4219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4220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4221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4222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4223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4224</v>
      </c>
      <c r="B3453" s="19"/>
      <c r="C3453" s="19"/>
      <c r="D3453" s="60"/>
      <c r="E3453" s="19"/>
      <c r="F3453" s="21"/>
      <c r="G3453" s="19"/>
      <c r="H3453" s="25">
        <f t="shared" ref="H3453:H3516" si="355">IF(RIGHT(G3453,1)="M", LEFT(G3453,LEN(G3453)-1), G3453)</f>
        <v>0</v>
      </c>
      <c r="I3453" s="25" t="str">
        <f t="shared" ref="I3453:I3516" si="356">IF(RIGHT(G3453,1)="M","M","Non-M")</f>
        <v>Non-M</v>
      </c>
      <c r="J3453" s="87"/>
      <c r="K3453" s="76"/>
    </row>
    <row r="3454" spans="1:11" ht="41.25" customHeight="1">
      <c r="A3454" s="18" t="s">
        <v>4225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4226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4227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4228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4229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4230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4231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4232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4233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4234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4235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4236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4237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4238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4239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4240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4241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4242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4243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4244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4245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4246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4247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4248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4249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4250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4251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4252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4253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4254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4255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4256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4257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4258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4259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4260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4261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4262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4263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4264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4265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4266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4267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4268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4269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4270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4271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4272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4273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4274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4275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4276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4277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4278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4279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4280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4281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4282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4283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4284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4285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4286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4287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4288</v>
      </c>
      <c r="B3517" s="19"/>
      <c r="C3517" s="19"/>
      <c r="D3517" s="60"/>
      <c r="E3517" s="19"/>
      <c r="F3517" s="21"/>
      <c r="G3517" s="19"/>
      <c r="H3517" s="25">
        <f t="shared" ref="H3517:H3580" si="357">IF(RIGHT(G3517,1)="M", LEFT(G3517,LEN(G3517)-1), G3517)</f>
        <v>0</v>
      </c>
      <c r="I3517" s="25" t="str">
        <f t="shared" ref="I3517:I3580" si="358">IF(RIGHT(G3517,1)="M","M","Non-M")</f>
        <v>Non-M</v>
      </c>
      <c r="J3517" s="87"/>
      <c r="K3517" s="76"/>
    </row>
    <row r="3518" spans="1:11" ht="41.25" customHeight="1">
      <c r="A3518" s="18" t="s">
        <v>4289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4290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4291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4292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4293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4294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4295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4296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4297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4298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4299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4300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4301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4302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4303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4304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4305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4306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4307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4308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4309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4310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4311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4312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4313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4314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4315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4316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4317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4318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4319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4320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4321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4322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4323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4324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4325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4326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4327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4328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4329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4330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4331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4332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4333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4334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4335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4336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4337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4338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4339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4340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4341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4342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4343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4344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4345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4346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4347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4348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4349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4350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4351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4352</v>
      </c>
      <c r="B3581" s="19"/>
      <c r="C3581" s="19"/>
      <c r="D3581" s="60"/>
      <c r="E3581" s="19"/>
      <c r="F3581" s="21"/>
      <c r="G3581" s="19"/>
      <c r="H3581" s="25">
        <f t="shared" ref="H3581:H3644" si="359">IF(RIGHT(G3581,1)="M", LEFT(G3581,LEN(G3581)-1), G3581)</f>
        <v>0</v>
      </c>
      <c r="I3581" s="25" t="str">
        <f t="shared" ref="I3581:I3644" si="360">IF(RIGHT(G3581,1)="M","M","Non-M")</f>
        <v>Non-M</v>
      </c>
      <c r="J3581" s="87"/>
      <c r="K3581" s="76"/>
    </row>
    <row r="3582" spans="1:11" ht="41.25" customHeight="1">
      <c r="A3582" s="18" t="s">
        <v>4353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4354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4355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4356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4357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4358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4359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4360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4361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4362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4363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4364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4365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4366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4367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4368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4369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4370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4371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4372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4373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4374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4375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4376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4377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4378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4379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4380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4381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4382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4383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4384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4385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4386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4387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4388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4389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4390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4391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4392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4393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4394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4395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4396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4397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4398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4399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4400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4401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4402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4403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4404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4405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4406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4407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4408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4409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4410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4411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4412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4413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4414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4415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4416</v>
      </c>
      <c r="B3645" s="19"/>
      <c r="C3645" s="19"/>
      <c r="D3645" s="60"/>
      <c r="E3645" s="19"/>
      <c r="F3645" s="21"/>
      <c r="G3645" s="19"/>
      <c r="H3645" s="25">
        <f t="shared" ref="H3645:H3708" si="361">IF(RIGHT(G3645,1)="M", LEFT(G3645,LEN(G3645)-1), G3645)</f>
        <v>0</v>
      </c>
      <c r="I3645" s="25" t="str">
        <f t="shared" ref="I3645:I3708" si="362">IF(RIGHT(G3645,1)="M","M","Non-M")</f>
        <v>Non-M</v>
      </c>
      <c r="J3645" s="87"/>
      <c r="K3645" s="76"/>
    </row>
    <row r="3646" spans="1:11" ht="41.25" customHeight="1">
      <c r="A3646" s="18" t="s">
        <v>4417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4418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4419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4420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4421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4422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4423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4424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4425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4426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4427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4428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4429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4430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4431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4432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4433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4434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4435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4436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4437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4438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4439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4440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4441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4442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4443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4444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4445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4446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4447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4448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4449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4450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4451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4452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4453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4454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4455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4456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4457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4458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4459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4460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4461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4462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4463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4464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4465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4466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4467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4468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4469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4470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4471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4472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4473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4474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4475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4476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4477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4478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4479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4480</v>
      </c>
      <c r="B3709" s="19"/>
      <c r="C3709" s="19"/>
      <c r="D3709" s="60"/>
      <c r="E3709" s="19"/>
      <c r="F3709" s="21"/>
      <c r="G3709" s="19"/>
      <c r="H3709" s="25">
        <f t="shared" ref="H3709:H3772" si="363">IF(RIGHT(G3709,1)="M", LEFT(G3709,LEN(G3709)-1), G3709)</f>
        <v>0</v>
      </c>
      <c r="I3709" s="25" t="str">
        <f t="shared" ref="I3709:I3772" si="364">IF(RIGHT(G3709,1)="M","M","Non-M")</f>
        <v>Non-M</v>
      </c>
      <c r="J3709" s="87"/>
      <c r="K3709" s="76"/>
    </row>
    <row r="3710" spans="1:11" ht="41.25" customHeight="1">
      <c r="A3710" s="18" t="s">
        <v>4481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4482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4483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4484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4485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4486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4487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4488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4489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4490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4491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4492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4493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4494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4495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4496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4497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4498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4499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4500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4501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4502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4503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4504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4505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4506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4507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4508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4509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4510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4511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4512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4513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4514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4515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4516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4517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4518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4519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4520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4521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4522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4523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4524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4525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4526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4527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4528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4529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4530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4531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4532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4533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4534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4535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4536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4537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4538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4539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4540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4541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4542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4543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4544</v>
      </c>
      <c r="B3773" s="19"/>
      <c r="C3773" s="19"/>
      <c r="D3773" s="60"/>
      <c r="E3773" s="19"/>
      <c r="F3773" s="21"/>
      <c r="G3773" s="19"/>
      <c r="H3773" s="25">
        <f t="shared" ref="H3773:H3836" si="365">IF(RIGHT(G3773,1)="M", LEFT(G3773,LEN(G3773)-1), G3773)</f>
        <v>0</v>
      </c>
      <c r="I3773" s="25" t="str">
        <f t="shared" ref="I3773:I3836" si="366">IF(RIGHT(G3773,1)="M","M","Non-M")</f>
        <v>Non-M</v>
      </c>
      <c r="J3773" s="87"/>
      <c r="K3773" s="76"/>
    </row>
    <row r="3774" spans="1:11" ht="41.25" customHeight="1">
      <c r="A3774" s="18" t="s">
        <v>4545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4546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4547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4548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4549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4550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4551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4552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4553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4554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4555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4556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4557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4558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4559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4560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4561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4562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4563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4564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4565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4566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4567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4568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4569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4570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4571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4572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4573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4574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4575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4576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4577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4578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4579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4580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4581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4582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4583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4584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4585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4586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4587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4588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4589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4590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4591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4592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4593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4594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4595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4596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4597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4598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4599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4600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4601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4602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4603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4604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4605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4606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4607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4608</v>
      </c>
      <c r="B3837" s="19"/>
      <c r="C3837" s="19"/>
      <c r="D3837" s="60"/>
      <c r="E3837" s="19"/>
      <c r="F3837" s="21"/>
      <c r="G3837" s="19"/>
      <c r="H3837" s="25">
        <f t="shared" ref="H3837:H3900" si="367">IF(RIGHT(G3837,1)="M", LEFT(G3837,LEN(G3837)-1), G3837)</f>
        <v>0</v>
      </c>
      <c r="I3837" s="25" t="str">
        <f t="shared" ref="I3837:I3900" si="368">IF(RIGHT(G3837,1)="M","M","Non-M")</f>
        <v>Non-M</v>
      </c>
      <c r="J3837" s="87"/>
      <c r="K3837" s="76"/>
    </row>
    <row r="3838" spans="1:11" ht="41.25" customHeight="1">
      <c r="A3838" s="18" t="s">
        <v>4609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4610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4611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4612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4613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4614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4615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4616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4617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4618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4619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4620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4621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4622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4623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4624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4625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4626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4627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4628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4629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4630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4631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4632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4633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4634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4635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4636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4637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4638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4639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4640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4641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4642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4643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4644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4645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4646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4647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4648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4649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4650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4651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4652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4653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4654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4655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4656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4657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4658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4659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4660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4661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4662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4663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4664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4665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4666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4667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4668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4669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4670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4671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4672</v>
      </c>
      <c r="B3901" s="19"/>
      <c r="C3901" s="19"/>
      <c r="D3901" s="60"/>
      <c r="E3901" s="19"/>
      <c r="F3901" s="21"/>
      <c r="G3901" s="19"/>
      <c r="H3901" s="25">
        <f t="shared" ref="H3901:H3964" si="369">IF(RIGHT(G3901,1)="M", LEFT(G3901,LEN(G3901)-1), G3901)</f>
        <v>0</v>
      </c>
      <c r="I3901" s="25" t="str">
        <f t="shared" ref="I3901:I3964" si="370">IF(RIGHT(G3901,1)="M","M","Non-M")</f>
        <v>Non-M</v>
      </c>
      <c r="J3901" s="87"/>
      <c r="K3901" s="76"/>
    </row>
    <row r="3902" spans="1:11" ht="41.25" customHeight="1">
      <c r="A3902" s="18" t="s">
        <v>4673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4674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4675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4676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4677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4678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4679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4680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4681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4682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4683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4684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4685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4686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4687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4688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4689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4690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4691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4692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4693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4694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4695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4696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4697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4698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4699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4700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4701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4702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4703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4704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4705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4706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4707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4708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4709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4710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4711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4712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4713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4714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4715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4716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4717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4718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4719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4720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4721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4722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4723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4724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4725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4726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4727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4728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4729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4730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4731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4732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4733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4734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4735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4736</v>
      </c>
      <c r="B3965" s="19"/>
      <c r="C3965" s="19"/>
      <c r="D3965" s="60"/>
      <c r="E3965" s="19"/>
      <c r="F3965" s="21"/>
      <c r="G3965" s="19"/>
      <c r="H3965" s="25">
        <f t="shared" ref="H3965:H4028" si="371">IF(RIGHT(G3965,1)="M", LEFT(G3965,LEN(G3965)-1), G3965)</f>
        <v>0</v>
      </c>
      <c r="I3965" s="25" t="str">
        <f t="shared" ref="I3965:I4028" si="372">IF(RIGHT(G3965,1)="M","M","Non-M")</f>
        <v>Non-M</v>
      </c>
      <c r="J3965" s="87"/>
      <c r="K3965" s="76"/>
    </row>
    <row r="3966" spans="1:11" ht="41.25" customHeight="1">
      <c r="A3966" s="18" t="s">
        <v>4737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4738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4739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4740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4741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4742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4743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4744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4745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4746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4747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4748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4749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4750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4751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4752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4753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4754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4755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4756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4757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4758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4759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4760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4761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4762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4763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4764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4765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4766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4767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4768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4769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4770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4771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4772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4773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4774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4775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4776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4777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4778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4779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4780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4781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4782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4783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4784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4785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4786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4787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4788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4789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4790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4791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4792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4793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4794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4795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4796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4797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4798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4799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4800</v>
      </c>
      <c r="B4029" s="19"/>
      <c r="C4029" s="19"/>
      <c r="D4029" s="60"/>
      <c r="E4029" s="19"/>
      <c r="F4029" s="21"/>
      <c r="G4029" s="19"/>
      <c r="H4029" s="25">
        <f t="shared" ref="H4029:H4092" si="373">IF(RIGHT(G4029,1)="M", LEFT(G4029,LEN(G4029)-1), G4029)</f>
        <v>0</v>
      </c>
      <c r="I4029" s="25" t="str">
        <f t="shared" ref="I4029:I4092" si="374">IF(RIGHT(G4029,1)="M","M","Non-M")</f>
        <v>Non-M</v>
      </c>
      <c r="J4029" s="87"/>
      <c r="K4029" s="76"/>
    </row>
    <row r="4030" spans="1:11" ht="41.25" customHeight="1">
      <c r="A4030" s="18" t="s">
        <v>4801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4802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4803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4804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4805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4806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4807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4808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4809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4810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4811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4812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4813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4814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4815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4816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4817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4818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4819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4820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4821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4822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4823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4824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4825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4826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4827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4828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4829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4830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4831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4832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4833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4834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4835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4836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4837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4838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4839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4840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4841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4842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4843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4844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4845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4846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4847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4848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4849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4850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4851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4852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4853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4854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4855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4856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4857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4858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4859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4860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4861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4862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4863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4864</v>
      </c>
      <c r="B4093" s="19"/>
      <c r="C4093" s="19"/>
      <c r="D4093" s="60"/>
      <c r="E4093" s="19"/>
      <c r="F4093" s="21"/>
      <c r="G4093" s="19"/>
      <c r="H4093" s="25">
        <f t="shared" ref="H4093:H4156" si="375">IF(RIGHT(G4093,1)="M", LEFT(G4093,LEN(G4093)-1), G4093)</f>
        <v>0</v>
      </c>
      <c r="I4093" s="25" t="str">
        <f t="shared" ref="I4093:I4156" si="376">IF(RIGHT(G4093,1)="M","M","Non-M")</f>
        <v>Non-M</v>
      </c>
      <c r="J4093" s="87"/>
      <c r="K4093" s="76"/>
    </row>
    <row r="4094" spans="1:11" ht="41.25" customHeight="1">
      <c r="A4094" s="18" t="s">
        <v>4865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4866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4867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4868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4869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4870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4871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4872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4873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4874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4875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4876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4877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4878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4879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4880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4881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4882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4883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4884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4885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4886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4887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4888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4889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4890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4891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4892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4893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4894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4895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4896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4897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4898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4899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4900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4901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4902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4903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4904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4905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4906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4907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4908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4909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4910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4911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4912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4913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4914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4915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4916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4917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4918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4919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4920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4921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4922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4923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4924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4925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4926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4927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4928</v>
      </c>
      <c r="B4157" s="19"/>
      <c r="C4157" s="19"/>
      <c r="D4157" s="60"/>
      <c r="E4157" s="19"/>
      <c r="F4157" s="21"/>
      <c r="G4157" s="19"/>
      <c r="H4157" s="25">
        <f t="shared" ref="H4157:H4220" si="377">IF(RIGHT(G4157,1)="M", LEFT(G4157,LEN(G4157)-1), G4157)</f>
        <v>0</v>
      </c>
      <c r="I4157" s="25" t="str">
        <f t="shared" ref="I4157:I4220" si="378">IF(RIGHT(G4157,1)="M","M","Non-M")</f>
        <v>Non-M</v>
      </c>
      <c r="J4157" s="87"/>
      <c r="K4157" s="76"/>
    </row>
    <row r="4158" spans="1:11" ht="41.25" customHeight="1">
      <c r="A4158" s="18" t="s">
        <v>4929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4930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4931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4932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4933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4934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4935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4936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4937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4938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4939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4940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4941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4942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4943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4944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4945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4946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4947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4948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4949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4950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4951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4952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4953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4954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4955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4956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4957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4958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4959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4960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4961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4962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4963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4964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4965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4966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4967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4968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4969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4970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4971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4972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4973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4974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4975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4976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4977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4978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4979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4980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4981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4982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4983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4984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4985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4986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4987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4988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4989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4990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4991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4992</v>
      </c>
      <c r="B4221" s="19"/>
      <c r="C4221" s="19"/>
      <c r="D4221" s="60"/>
      <c r="E4221" s="19"/>
      <c r="F4221" s="21"/>
      <c r="G4221" s="19"/>
      <c r="H4221" s="25">
        <f t="shared" ref="H4221:H4284" si="379">IF(RIGHT(G4221,1)="M", LEFT(G4221,LEN(G4221)-1), G4221)</f>
        <v>0</v>
      </c>
      <c r="I4221" s="25" t="str">
        <f t="shared" ref="I4221:I4284" si="380">IF(RIGHT(G4221,1)="M","M","Non-M")</f>
        <v>Non-M</v>
      </c>
      <c r="J4221" s="87"/>
      <c r="K4221" s="76"/>
    </row>
    <row r="4222" spans="1:11" ht="41.25" customHeight="1">
      <c r="A4222" s="18" t="s">
        <v>4993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4994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4995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4996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4997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4998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4999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5000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5001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5002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5003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5004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5005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5006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5007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5008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5009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5010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5011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5012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5013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5014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5015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5016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5017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5018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5019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5020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5021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5022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5023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5024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5025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5026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5027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5028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5029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5030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5031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5032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5033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5034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5035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5036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5037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5038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5039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5040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5041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5042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5043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5044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5045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5046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5047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5048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5049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5050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5051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5052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5053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5054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5055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5056</v>
      </c>
      <c r="B4285" s="19"/>
      <c r="C4285" s="19"/>
      <c r="D4285" s="60"/>
      <c r="E4285" s="19"/>
      <c r="F4285" s="21"/>
      <c r="G4285" s="19"/>
      <c r="H4285" s="25">
        <f t="shared" ref="H4285:H4348" si="381">IF(RIGHT(G4285,1)="M", LEFT(G4285,LEN(G4285)-1), G4285)</f>
        <v>0</v>
      </c>
      <c r="I4285" s="25" t="str">
        <f t="shared" ref="I4285:I4348" si="382">IF(RIGHT(G4285,1)="M","M","Non-M")</f>
        <v>Non-M</v>
      </c>
      <c r="J4285" s="87"/>
      <c r="K4285" s="76"/>
    </row>
    <row r="4286" spans="1:11" ht="41.25" customHeight="1">
      <c r="A4286" s="18" t="s">
        <v>5057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5058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5059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5060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5061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5062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5063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5064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5065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5066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5067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5068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5069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5070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5071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5072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5073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5074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5075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5076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5077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5078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5079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5080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5081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5082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5083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5084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5085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5086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5087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5088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5089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5090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5091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5092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5093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5094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5095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5096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5097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5098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5099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5100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5101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5102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5103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5104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5105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5106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5107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5108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5109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5110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5111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5112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5113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5114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5115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5116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5117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5118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5119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5120</v>
      </c>
      <c r="B4349" s="19"/>
      <c r="C4349" s="19"/>
      <c r="D4349" s="60"/>
      <c r="E4349" s="19"/>
      <c r="F4349" s="21"/>
      <c r="G4349" s="19"/>
      <c r="H4349" s="25">
        <f t="shared" ref="H4349:H4412" si="383">IF(RIGHT(G4349,1)="M", LEFT(G4349,LEN(G4349)-1), G4349)</f>
        <v>0</v>
      </c>
      <c r="I4349" s="25" t="str">
        <f t="shared" ref="I4349:I4412" si="384">IF(RIGHT(G4349,1)="M","M","Non-M")</f>
        <v>Non-M</v>
      </c>
      <c r="J4349" s="87"/>
      <c r="K4349" s="76"/>
    </row>
    <row r="4350" spans="1:11" ht="41.25" customHeight="1">
      <c r="A4350" s="18" t="s">
        <v>5121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5122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5123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5124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5125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5126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5127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5128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5129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5130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5131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5132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5133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5134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5135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5136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5137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5138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5139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5140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5141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5142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5143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5144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5145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5146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5147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5148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5149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5150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5151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5152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5153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5154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5155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5156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5157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5158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5159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5160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5161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5162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5163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5164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5165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5166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5167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5168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5169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5170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5171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5172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5173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5174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5175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5176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5177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5178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5179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5180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5181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5182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5183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5184</v>
      </c>
      <c r="B4413" s="19"/>
      <c r="C4413" s="19"/>
      <c r="D4413" s="60"/>
      <c r="E4413" s="19"/>
      <c r="F4413" s="21"/>
      <c r="G4413" s="19"/>
      <c r="H4413" s="25">
        <f t="shared" ref="H4413:H4476" si="385">IF(RIGHT(G4413,1)="M", LEFT(G4413,LEN(G4413)-1), G4413)</f>
        <v>0</v>
      </c>
      <c r="I4413" s="25" t="str">
        <f t="shared" ref="I4413:I4476" si="386">IF(RIGHT(G4413,1)="M","M","Non-M")</f>
        <v>Non-M</v>
      </c>
      <c r="J4413" s="87"/>
      <c r="K4413" s="76"/>
    </row>
    <row r="4414" spans="1:11" ht="41.25" customHeight="1">
      <c r="A4414" s="18" t="s">
        <v>5185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5186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5187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5188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5189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5190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5191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5192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5193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5194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5195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5196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5197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5198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5199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5200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5201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5202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5203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5204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5205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5206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5207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5208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5209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5210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5211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5212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5213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5214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5215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5216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5217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5218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5219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5220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5221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5222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5223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5224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5225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5226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5227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5228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5229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5230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5231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5232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5233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5234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5235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5236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5237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5238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5239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5240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5241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5242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5243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5244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5245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5246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5247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5248</v>
      </c>
      <c r="B4477" s="19"/>
      <c r="C4477" s="19"/>
      <c r="D4477" s="60"/>
      <c r="E4477" s="19"/>
      <c r="F4477" s="21"/>
      <c r="G4477" s="19"/>
      <c r="H4477" s="25">
        <f t="shared" ref="H4477:H4540" si="387">IF(RIGHT(G4477,1)="M", LEFT(G4477,LEN(G4477)-1), G4477)</f>
        <v>0</v>
      </c>
      <c r="I4477" s="25" t="str">
        <f t="shared" ref="I4477:I4540" si="388">IF(RIGHT(G4477,1)="M","M","Non-M")</f>
        <v>Non-M</v>
      </c>
      <c r="J4477" s="87"/>
      <c r="K4477" s="76"/>
    </row>
    <row r="4478" spans="1:11" ht="41.25" customHeight="1">
      <c r="A4478" s="18" t="s">
        <v>5249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5250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5251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5252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5253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5254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5255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5256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5257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5258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5259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5260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5261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5262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5263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5264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5265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5266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5267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5268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5269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5270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5271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5272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5273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5274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5275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5276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5277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5278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5279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5280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5281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5282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5283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5284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5285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5286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5287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5288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5289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5290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5291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5292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5293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5294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5295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5296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5297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5298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5299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5300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5301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5302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5303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5304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5305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5306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5307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5308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5309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5310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5311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5312</v>
      </c>
      <c r="B4541" s="19"/>
      <c r="C4541" s="19"/>
      <c r="D4541" s="60"/>
      <c r="E4541" s="19"/>
      <c r="F4541" s="21"/>
      <c r="G4541" s="19"/>
      <c r="H4541" s="25">
        <f t="shared" ref="H4541:H4604" si="389">IF(RIGHT(G4541,1)="M", LEFT(G4541,LEN(G4541)-1), G4541)</f>
        <v>0</v>
      </c>
      <c r="I4541" s="25" t="str">
        <f t="shared" ref="I4541:I4604" si="390">IF(RIGHT(G4541,1)="M","M","Non-M")</f>
        <v>Non-M</v>
      </c>
      <c r="J4541" s="87"/>
      <c r="K4541" s="76"/>
    </row>
    <row r="4542" spans="1:11" ht="41.25" customHeight="1">
      <c r="A4542" s="18" t="s">
        <v>5313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5314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5315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5316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5317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5318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5319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5320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5321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5322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5323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5324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5325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5326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5327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5328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5329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5330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5331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5332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5333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5334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5335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5336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5337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5338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5339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5340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5341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5342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5343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5344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5345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5346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5347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5348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5349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5350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5351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5352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5353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5354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5355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5356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5357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5358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5359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5360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5361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5362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5363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5364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5365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5366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5367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5368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5369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5370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5371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5372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5373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5374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5375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5376</v>
      </c>
      <c r="B4605" s="19"/>
      <c r="C4605" s="19"/>
      <c r="D4605" s="60"/>
      <c r="E4605" s="19"/>
      <c r="F4605" s="21"/>
      <c r="G4605" s="19"/>
      <c r="H4605" s="25">
        <f t="shared" ref="H4605:H4668" si="391">IF(RIGHT(G4605,1)="M", LEFT(G4605,LEN(G4605)-1), G4605)</f>
        <v>0</v>
      </c>
      <c r="I4605" s="25" t="str">
        <f t="shared" ref="I4605:I4668" si="392">IF(RIGHT(G4605,1)="M","M","Non-M")</f>
        <v>Non-M</v>
      </c>
      <c r="J4605" s="87"/>
      <c r="K4605" s="76"/>
    </row>
    <row r="4606" spans="1:11" ht="41.25" customHeight="1">
      <c r="A4606" s="18" t="s">
        <v>5377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5378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5379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5380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5381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5382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5383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5384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5385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5386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5387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5388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5389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5390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5391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5392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5393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5394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5395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5396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5397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5398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5399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5400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5401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5402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5403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5404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5405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5406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5407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5408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5409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5410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5411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5412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5413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5414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5415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5416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5417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5418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5419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5420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5421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5422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5423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5424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5425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5426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5427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5428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5429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5430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5431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5432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5433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5434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5435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5436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5437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5438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5439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5440</v>
      </c>
      <c r="B4669" s="19"/>
      <c r="C4669" s="19"/>
      <c r="D4669" s="60"/>
      <c r="E4669" s="19"/>
      <c r="F4669" s="21"/>
      <c r="G4669" s="19"/>
      <c r="H4669" s="25">
        <f t="shared" ref="H4669:H4732" si="393">IF(RIGHT(G4669,1)="M", LEFT(G4669,LEN(G4669)-1), G4669)</f>
        <v>0</v>
      </c>
      <c r="I4669" s="25" t="str">
        <f t="shared" ref="I4669:I4732" si="394">IF(RIGHT(G4669,1)="M","M","Non-M")</f>
        <v>Non-M</v>
      </c>
      <c r="J4669" s="87"/>
      <c r="K4669" s="76"/>
    </row>
    <row r="4670" spans="1:11" ht="41.25" customHeight="1">
      <c r="A4670" s="18" t="s">
        <v>5441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5442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5443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5444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5445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5446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5447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5448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5449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5450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5451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5452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5453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5454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5455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5456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5457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5458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5459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5460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5461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5462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5463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5464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5465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5466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5467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5468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5469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5470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5471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5472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5473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5474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5475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5476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5477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5478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5479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5480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5481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5482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5483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5484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5485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5486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5487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5488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5489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5490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5491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5492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5493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5494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5495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5496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5497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5498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5499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5500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5501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5502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5503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5504</v>
      </c>
      <c r="B4733" s="19"/>
      <c r="C4733" s="19"/>
      <c r="D4733" s="60"/>
      <c r="E4733" s="19"/>
      <c r="F4733" s="21"/>
      <c r="G4733" s="19"/>
      <c r="H4733" s="25">
        <f t="shared" ref="H4733:H4796" si="395">IF(RIGHT(G4733,1)="M", LEFT(G4733,LEN(G4733)-1), G4733)</f>
        <v>0</v>
      </c>
      <c r="I4733" s="25" t="str">
        <f t="shared" ref="I4733:I4796" si="396">IF(RIGHT(G4733,1)="M","M","Non-M")</f>
        <v>Non-M</v>
      </c>
      <c r="J4733" s="87"/>
      <c r="K4733" s="76"/>
    </row>
    <row r="4734" spans="1:11" ht="41.25" customHeight="1">
      <c r="A4734" s="18" t="s">
        <v>5505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5506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5507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5508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5509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5510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5511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5512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5513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5514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5515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5516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5517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5518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5519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5520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5521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5522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5523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5524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5525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5526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5527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5528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5529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5530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5531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5532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5533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5534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5535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5536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5537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5538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5539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5540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5541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5542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5543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5544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5545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5546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5547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5548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5549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5550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5551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5552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5553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5554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5555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5556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5557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5558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5559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5560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5561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5562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5563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5564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5565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5566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5567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5568</v>
      </c>
      <c r="B4797" s="19"/>
      <c r="C4797" s="19"/>
      <c r="D4797" s="60"/>
      <c r="E4797" s="19"/>
      <c r="F4797" s="21"/>
      <c r="G4797" s="19"/>
      <c r="H4797" s="25">
        <f t="shared" ref="H4797:H4860" si="397">IF(RIGHT(G4797,1)="M", LEFT(G4797,LEN(G4797)-1), G4797)</f>
        <v>0</v>
      </c>
      <c r="I4797" s="25" t="str">
        <f t="shared" ref="I4797:I4860" si="398">IF(RIGHT(G4797,1)="M","M","Non-M")</f>
        <v>Non-M</v>
      </c>
      <c r="J4797" s="87"/>
      <c r="K4797" s="76"/>
    </row>
    <row r="4798" spans="1:11" ht="41.25" customHeight="1">
      <c r="A4798" s="18" t="s">
        <v>5569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5570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5571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5572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5573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5574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5575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5576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5577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5578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5579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5580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5581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5582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5583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5584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5585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5586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5587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5588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5589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5590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5591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5592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5593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5594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5595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5596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5597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5598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5599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5600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5601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5602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5603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5604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5605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5606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5607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5608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5609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5610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5611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5612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5613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5614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5615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5616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5617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5618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5619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5620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5621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5622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5623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5624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5625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5626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5627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5628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5629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5630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5631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5632</v>
      </c>
      <c r="B4861" s="19"/>
      <c r="C4861" s="19"/>
      <c r="D4861" s="60"/>
      <c r="E4861" s="19"/>
      <c r="F4861" s="21"/>
      <c r="G4861" s="19"/>
      <c r="H4861" s="25">
        <f t="shared" ref="H4861:H4924" si="399">IF(RIGHT(G4861,1)="M", LEFT(G4861,LEN(G4861)-1), G4861)</f>
        <v>0</v>
      </c>
      <c r="I4861" s="25" t="str">
        <f t="shared" ref="I4861:I4924" si="400">IF(RIGHT(G4861,1)="M","M","Non-M")</f>
        <v>Non-M</v>
      </c>
      <c r="J4861" s="87"/>
      <c r="K4861" s="76"/>
    </row>
    <row r="4862" spans="1:11" ht="41.25" customHeight="1">
      <c r="A4862" s="18" t="s">
        <v>5633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5634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5635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5636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5637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5638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5639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5640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5641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5642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5643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5644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5645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5646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5647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5648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5649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5650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5651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5652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5653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5654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5655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5656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5657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5658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5659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5660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5661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5662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5663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5664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5665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5666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5667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5668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5669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5670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5671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5672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5673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5674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5675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5676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5677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5678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5679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5680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5681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5682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5683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5684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5685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5686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5687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5688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5689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5690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5691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5692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5693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5694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5695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5696</v>
      </c>
      <c r="B4925" s="19"/>
      <c r="C4925" s="19"/>
      <c r="D4925" s="60"/>
      <c r="E4925" s="19"/>
      <c r="F4925" s="21"/>
      <c r="G4925" s="19"/>
      <c r="H4925" s="25">
        <f t="shared" ref="H4925:H4988" si="401">IF(RIGHT(G4925,1)="M", LEFT(G4925,LEN(G4925)-1), G4925)</f>
        <v>0</v>
      </c>
      <c r="I4925" s="25" t="str">
        <f t="shared" ref="I4925:I4988" si="402">IF(RIGHT(G4925,1)="M","M","Non-M")</f>
        <v>Non-M</v>
      </c>
      <c r="J4925" s="87"/>
      <c r="K4925" s="76"/>
    </row>
    <row r="4926" spans="1:11" ht="41.25" customHeight="1">
      <c r="A4926" s="18" t="s">
        <v>5697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5698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5699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5700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5701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5702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5703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5704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5705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5706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5707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5708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5709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5710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5711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5712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5713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5714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5715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5716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5717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5718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5719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5720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5721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5722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5723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5724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5725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5726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5727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5728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5729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5730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5731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5732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5733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5734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5735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5736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5737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5738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5739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5740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5741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5742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5743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5744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5745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5746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5747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5748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5749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5750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5751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5752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5753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5754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5755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5756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5757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5758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5759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5760</v>
      </c>
      <c r="B4989" s="19"/>
      <c r="C4989" s="19"/>
      <c r="D4989" s="60"/>
      <c r="E4989" s="19"/>
      <c r="F4989" s="21"/>
      <c r="G4989" s="19"/>
      <c r="H4989" s="25">
        <f t="shared" ref="H4989:H5052" si="403">IF(RIGHT(G4989,1)="M", LEFT(G4989,LEN(G4989)-1), G4989)</f>
        <v>0</v>
      </c>
      <c r="I4989" s="25" t="str">
        <f t="shared" ref="I4989:I5052" si="404">IF(RIGHT(G4989,1)="M","M","Non-M")</f>
        <v>Non-M</v>
      </c>
      <c r="J4989" s="87"/>
      <c r="K4989" s="76"/>
    </row>
    <row r="4990" spans="1:11" ht="41.25" customHeight="1">
      <c r="A4990" s="18" t="s">
        <v>5761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5762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5763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5764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5765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5766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5767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5768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5769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5770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5771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5772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5773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5774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5775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5776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5777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5778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5779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5780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5781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5782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5783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5784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5785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5786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5787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5788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5789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5790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5791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5792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5793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5794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5795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5796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5797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5798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5799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5800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5801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5802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5803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5804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5805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5806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5807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5808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5809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5810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5811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5812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5813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5814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5815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5816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5817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5818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5819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5820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5821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5822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5823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5824</v>
      </c>
      <c r="B5053" s="19"/>
      <c r="C5053" s="19"/>
      <c r="D5053" s="60"/>
      <c r="E5053" s="19"/>
      <c r="F5053" s="21"/>
      <c r="G5053" s="19"/>
      <c r="H5053" s="25">
        <f t="shared" ref="H5053:H5116" si="405">IF(RIGHT(G5053,1)="M", LEFT(G5053,LEN(G5053)-1), G5053)</f>
        <v>0</v>
      </c>
      <c r="I5053" s="25" t="str">
        <f t="shared" ref="I5053:I5116" si="406">IF(RIGHT(G5053,1)="M","M","Non-M")</f>
        <v>Non-M</v>
      </c>
      <c r="J5053" s="87"/>
      <c r="K5053" s="76"/>
    </row>
    <row r="5054" spans="1:11" ht="41.25" customHeight="1">
      <c r="A5054" s="18" t="s">
        <v>5825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5826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5827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5828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5829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5830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5831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5832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5833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5834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5835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5836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5837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5838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5839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5840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5841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5842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5843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5844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5845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5846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5847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5848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5849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5850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5851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5852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5853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5854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5855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5856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5857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5858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5859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5860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5861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5862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5863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5864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5865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5866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5867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5868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5869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5870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5871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5872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5873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5874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5875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5876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5877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5878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5879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5880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5881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5882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5883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5884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5885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5886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5887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5888</v>
      </c>
      <c r="B5117" s="19"/>
      <c r="C5117" s="19"/>
      <c r="D5117" s="60"/>
      <c r="E5117" s="19"/>
      <c r="F5117" s="21"/>
      <c r="G5117" s="19"/>
      <c r="H5117" s="25">
        <f t="shared" ref="H5117:H5180" si="407">IF(RIGHT(G5117,1)="M", LEFT(G5117,LEN(G5117)-1), G5117)</f>
        <v>0</v>
      </c>
      <c r="I5117" s="25" t="str">
        <f t="shared" ref="I5117:I5180" si="408">IF(RIGHT(G5117,1)="M","M","Non-M")</f>
        <v>Non-M</v>
      </c>
      <c r="J5117" s="87"/>
      <c r="K5117" s="76"/>
    </row>
    <row r="5118" spans="1:11" ht="41.25" customHeight="1">
      <c r="A5118" s="18" t="s">
        <v>5889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5890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5891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5892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5893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5894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5895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5896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5897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5898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5899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5900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5901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5902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5903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5904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5905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5906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5907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5908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5909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5910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5911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5912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5913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5914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5915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5916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5917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5918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5919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5920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5921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5922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5923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5924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5925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5926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5927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5928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5929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5930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5931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5932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5933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5934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5935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5936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5937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5938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5939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5940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5941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5942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5943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5944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5945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5946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5947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5948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5949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5950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5951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5952</v>
      </c>
      <c r="B5181" s="19"/>
      <c r="C5181" s="19"/>
      <c r="D5181" s="60"/>
      <c r="E5181" s="19"/>
      <c r="F5181" s="21"/>
      <c r="G5181" s="19"/>
      <c r="H5181" s="25">
        <f t="shared" ref="H5181:H5244" si="409">IF(RIGHT(G5181,1)="M", LEFT(G5181,LEN(G5181)-1), G5181)</f>
        <v>0</v>
      </c>
      <c r="I5181" s="25" t="str">
        <f t="shared" ref="I5181:I5244" si="410">IF(RIGHT(G5181,1)="M","M","Non-M")</f>
        <v>Non-M</v>
      </c>
      <c r="J5181" s="87"/>
      <c r="K5181" s="76"/>
    </row>
    <row r="5182" spans="1:11" ht="41.25" customHeight="1">
      <c r="A5182" s="18" t="s">
        <v>5953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5954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5955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5956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5957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5958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5959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5960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5961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5962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5963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5964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5965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5966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5967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5968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5969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5970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5971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5972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5973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5974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5975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5976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5977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5978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5979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5980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5981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5982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5983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5984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5985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5986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5987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5988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5989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5990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5991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5992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5993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5994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5995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5996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5997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5998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5999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6000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6001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6002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6003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6004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6005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6006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6007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6008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6009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6010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6011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6012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6013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6014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6015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6016</v>
      </c>
      <c r="B5245" s="19"/>
      <c r="C5245" s="19"/>
      <c r="D5245" s="60"/>
      <c r="E5245" s="19"/>
      <c r="F5245" s="21"/>
      <c r="G5245" s="19"/>
      <c r="H5245" s="25">
        <f t="shared" ref="H5245:H5308" si="411">IF(RIGHT(G5245,1)="M", LEFT(G5245,LEN(G5245)-1), G5245)</f>
        <v>0</v>
      </c>
      <c r="I5245" s="25" t="str">
        <f t="shared" ref="I5245:I5308" si="412">IF(RIGHT(G5245,1)="M","M","Non-M")</f>
        <v>Non-M</v>
      </c>
      <c r="J5245" s="87"/>
      <c r="K5245" s="76"/>
    </row>
    <row r="5246" spans="1:11" ht="41.25" customHeight="1">
      <c r="A5246" s="18" t="s">
        <v>6017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6018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6019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6020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6021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6022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6023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6024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6025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6026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6027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6028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6029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6030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6031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6032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6033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6034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6035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6036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6037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6038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6039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6040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6041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6042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6043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6044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6045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6046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6047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6048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6049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6050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6051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6052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6053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6054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6055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6056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6057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6058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6059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6060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6061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6062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6063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6064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6065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6066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6067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6068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6069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6070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6071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6072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6073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6074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6075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6076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6077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6078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6079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6080</v>
      </c>
      <c r="B5309" s="19"/>
      <c r="C5309" s="19"/>
      <c r="D5309" s="60"/>
      <c r="E5309" s="19"/>
      <c r="F5309" s="21"/>
      <c r="G5309" s="19"/>
      <c r="H5309" s="25">
        <f t="shared" ref="H5309:H5372" si="413">IF(RIGHT(G5309,1)="M", LEFT(G5309,LEN(G5309)-1), G5309)</f>
        <v>0</v>
      </c>
      <c r="I5309" s="25" t="str">
        <f t="shared" ref="I5309:I5372" si="414">IF(RIGHT(G5309,1)="M","M","Non-M")</f>
        <v>Non-M</v>
      </c>
      <c r="J5309" s="87"/>
      <c r="K5309" s="76"/>
    </row>
    <row r="5310" spans="1:11" ht="41.25" customHeight="1">
      <c r="A5310" s="18" t="s">
        <v>6081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6082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6083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6084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6085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6086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6087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6088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6089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6090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6091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6092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6093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6094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6095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6096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6097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6098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6099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6100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6101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6102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6103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6104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6105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6106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6107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6108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6109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6110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6111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6112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6113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6114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6115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6116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6117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6118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6119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6120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6121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6122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6123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6124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6125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6126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6127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6128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6129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6130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6131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6132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6133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6134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6135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6136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6137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6138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6139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6140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6141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6142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6143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6144</v>
      </c>
      <c r="B5373" s="19"/>
      <c r="C5373" s="19"/>
      <c r="D5373" s="60"/>
      <c r="E5373" s="19"/>
      <c r="F5373" s="21"/>
      <c r="G5373" s="19"/>
      <c r="H5373" s="25">
        <f t="shared" ref="H5373:H5436" si="415">IF(RIGHT(G5373,1)="M", LEFT(G5373,LEN(G5373)-1), G5373)</f>
        <v>0</v>
      </c>
      <c r="I5373" s="25" t="str">
        <f t="shared" ref="I5373:I5436" si="416">IF(RIGHT(G5373,1)="M","M","Non-M")</f>
        <v>Non-M</v>
      </c>
      <c r="J5373" s="87"/>
      <c r="K5373" s="76"/>
    </row>
    <row r="5374" spans="1:11" ht="41.25" customHeight="1">
      <c r="A5374" s="18" t="s">
        <v>6145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6146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6147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6148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6149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6150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6151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6152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6153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6154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6155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6156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6157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6158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6159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6160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6161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6162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6163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6164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6165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6166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6167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6168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6169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6170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6171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6172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6173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6174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6175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6176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6177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6178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6179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6180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6181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6182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6183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6184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6185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6186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6187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6188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6189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6190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6191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6192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6193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6194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6195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6196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6197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6198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6199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6200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6201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6202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6203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6204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6205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6206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6207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6208</v>
      </c>
      <c r="B5437" s="19"/>
      <c r="C5437" s="19"/>
      <c r="D5437" s="60"/>
      <c r="E5437" s="19"/>
      <c r="F5437" s="21"/>
      <c r="G5437" s="19"/>
      <c r="H5437" s="25">
        <f t="shared" ref="H5437:H5500" si="417">IF(RIGHT(G5437,1)="M", LEFT(G5437,LEN(G5437)-1), G5437)</f>
        <v>0</v>
      </c>
      <c r="I5437" s="25" t="str">
        <f t="shared" ref="I5437:I5500" si="418">IF(RIGHT(G5437,1)="M","M","Non-M")</f>
        <v>Non-M</v>
      </c>
      <c r="J5437" s="87"/>
      <c r="K5437" s="76"/>
    </row>
    <row r="5438" spans="1:11" ht="41.25" customHeight="1">
      <c r="A5438" s="18" t="s">
        <v>6209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6210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6211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6212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6213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6214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6215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6216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6217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6218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6219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6220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6221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6222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6223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6224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6225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6226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6227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6228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6229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6230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6231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6232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6233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6234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6235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6236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6237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6238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6239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6240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6241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6242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6243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6244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6245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6246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6247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6248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6249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6250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6251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6252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6253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6254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6255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6256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6257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6258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6259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6260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6261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6262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6263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6264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6265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6266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6267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6268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6269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6270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6271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6272</v>
      </c>
      <c r="B5501" s="19"/>
      <c r="C5501" s="19"/>
      <c r="D5501" s="60"/>
      <c r="E5501" s="19"/>
      <c r="F5501" s="21"/>
      <c r="G5501" s="19"/>
      <c r="H5501" s="25">
        <f t="shared" ref="H5501:H5564" si="419">IF(RIGHT(G5501,1)="M", LEFT(G5501,LEN(G5501)-1), G5501)</f>
        <v>0</v>
      </c>
      <c r="I5501" s="25" t="str">
        <f t="shared" ref="I5501:I5564" si="420">IF(RIGHT(G5501,1)="M","M","Non-M")</f>
        <v>Non-M</v>
      </c>
      <c r="J5501" s="87"/>
      <c r="K5501" s="76"/>
    </row>
    <row r="5502" spans="1:11" ht="41.25" customHeight="1">
      <c r="A5502" s="18" t="s">
        <v>6273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6274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6275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6276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6277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6278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6279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6280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6281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6282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6283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6284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6285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6286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6287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6288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6289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6290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6291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6292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6293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6294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6295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6296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6297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6298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6299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6300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6301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6302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6303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6304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6305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6306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6307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6308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6309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6310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6311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6312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6313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6314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6315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6316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6317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6318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6319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6320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6321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6322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6323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6324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6325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6326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6327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6328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6329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6330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6331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6332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6333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6334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6335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6336</v>
      </c>
      <c r="B5565" s="19"/>
      <c r="C5565" s="19"/>
      <c r="D5565" s="60"/>
      <c r="E5565" s="19"/>
      <c r="F5565" s="21"/>
      <c r="G5565" s="19"/>
      <c r="H5565" s="25">
        <f t="shared" ref="H5565:H5628" si="421">IF(RIGHT(G5565,1)="M", LEFT(G5565,LEN(G5565)-1), G5565)</f>
        <v>0</v>
      </c>
      <c r="I5565" s="25" t="str">
        <f t="shared" ref="I5565:I5628" si="422">IF(RIGHT(G5565,1)="M","M","Non-M")</f>
        <v>Non-M</v>
      </c>
      <c r="J5565" s="87"/>
      <c r="K5565" s="76"/>
    </row>
    <row r="5566" spans="1:11" ht="41.25" customHeight="1">
      <c r="A5566" s="18" t="s">
        <v>6337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6338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6339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6340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6341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6342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6343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6344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6345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6346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6347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6348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6349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6350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6351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6352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6353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6354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6355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6356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6357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6358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6359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6360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6361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6362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6363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6364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6365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6366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6367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6368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6369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6370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6371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6372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6373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6374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6375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6376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6377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6378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6379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6380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6381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6382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6383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6384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6385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6386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6387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6388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6389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6390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6391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6392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6393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6394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6395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6396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6397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6398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6399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6400</v>
      </c>
      <c r="B5629" s="19"/>
      <c r="C5629" s="19"/>
      <c r="D5629" s="60"/>
      <c r="E5629" s="19"/>
      <c r="F5629" s="21"/>
      <c r="G5629" s="19"/>
      <c r="H5629" s="25">
        <f t="shared" ref="H5629:H5692" si="423">IF(RIGHT(G5629,1)="M", LEFT(G5629,LEN(G5629)-1), G5629)</f>
        <v>0</v>
      </c>
      <c r="I5629" s="25" t="str">
        <f t="shared" ref="I5629:I5692" si="424">IF(RIGHT(G5629,1)="M","M","Non-M")</f>
        <v>Non-M</v>
      </c>
      <c r="J5629" s="87"/>
      <c r="K5629" s="76"/>
    </row>
    <row r="5630" spans="1:11" ht="41.25" customHeight="1">
      <c r="A5630" s="18" t="s">
        <v>6401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6402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6403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6404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6405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6406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6407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6408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6409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6410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6411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6412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6413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6414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6415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6416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6417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6418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6419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6420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6421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6422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6423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6424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6425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6426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6427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6428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6429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6430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6431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6432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6433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6434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6435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6436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6437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6438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6439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6440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6441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6442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6443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6444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6445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6446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6447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6448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6449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6450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6451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6452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6453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6454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6455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6456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6457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6458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6459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6460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6461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6462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6463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6464</v>
      </c>
      <c r="B5693" s="19"/>
      <c r="C5693" s="19"/>
      <c r="D5693" s="60"/>
      <c r="E5693" s="19"/>
      <c r="F5693" s="21"/>
      <c r="G5693" s="19"/>
      <c r="H5693" s="25">
        <f t="shared" ref="H5693:H5756" si="425">IF(RIGHT(G5693,1)="M", LEFT(G5693,LEN(G5693)-1), G5693)</f>
        <v>0</v>
      </c>
      <c r="I5693" s="25" t="str">
        <f t="shared" ref="I5693:I5756" si="426">IF(RIGHT(G5693,1)="M","M","Non-M")</f>
        <v>Non-M</v>
      </c>
      <c r="J5693" s="87"/>
      <c r="K5693" s="76"/>
    </row>
    <row r="5694" spans="1:11" ht="41.25" customHeight="1">
      <c r="A5694" s="18" t="s">
        <v>6465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6466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6467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6468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6469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6470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6471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6472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6473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6474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6475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6476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6477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6478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6479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6480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6481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6482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6483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6484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6485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6486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6487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6488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6489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6490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6491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6492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6493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6494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6495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6496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6497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6498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6499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6500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6501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6502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6503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6504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6505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6506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6507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6508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6509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6510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6511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6512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6513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6514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6515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6516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6517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6518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6519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6520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6521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6522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6523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6524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6525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6526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6527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6528</v>
      </c>
      <c r="B5757" s="19"/>
      <c r="C5757" s="19"/>
      <c r="D5757" s="60"/>
      <c r="E5757" s="19"/>
      <c r="F5757" s="21"/>
      <c r="G5757" s="19"/>
      <c r="H5757" s="25">
        <f t="shared" ref="H5757:H5820" si="427">IF(RIGHT(G5757,1)="M", LEFT(G5757,LEN(G5757)-1), G5757)</f>
        <v>0</v>
      </c>
      <c r="I5757" s="25" t="str">
        <f t="shared" ref="I5757:I5820" si="428">IF(RIGHT(G5757,1)="M","M","Non-M")</f>
        <v>Non-M</v>
      </c>
      <c r="J5757" s="87"/>
      <c r="K5757" s="76"/>
    </row>
    <row r="5758" spans="1:11" ht="41.25" customHeight="1">
      <c r="A5758" s="18" t="s">
        <v>6529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6530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6531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6532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6533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6534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6535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6536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6537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6538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6539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6540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6541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6542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6543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6544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6545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6546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6547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6548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6549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6550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6551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6552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6553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6554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6555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6556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6557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6558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6559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6560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6561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6562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6563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6564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6565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6566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6567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6568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6569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6570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6571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6572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6573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6574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6575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6576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6577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6578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6579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6580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6581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6582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6583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6584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6585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6586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6587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6588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6589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6590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6591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6592</v>
      </c>
      <c r="B5821" s="19"/>
      <c r="C5821" s="19"/>
      <c r="D5821" s="60"/>
      <c r="E5821" s="19"/>
      <c r="F5821" s="21"/>
      <c r="G5821" s="19"/>
      <c r="H5821" s="25">
        <f t="shared" ref="H5821:H5884" si="429">IF(RIGHT(G5821,1)="M", LEFT(G5821,LEN(G5821)-1), G5821)</f>
        <v>0</v>
      </c>
      <c r="I5821" s="25" t="str">
        <f t="shared" ref="I5821:I5884" si="430">IF(RIGHT(G5821,1)="M","M","Non-M")</f>
        <v>Non-M</v>
      </c>
      <c r="J5821" s="87"/>
      <c r="K5821" s="76"/>
    </row>
    <row r="5822" spans="1:11" ht="41.25" customHeight="1">
      <c r="A5822" s="18" t="s">
        <v>6593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6594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6595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6596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6597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6598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6599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6600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6601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6602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6603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6604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6605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6606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6607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6608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6609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6610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6611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6612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6613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6614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6615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6616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6617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6618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6619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6620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6621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6622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6623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6624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6625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6626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6627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6628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6629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6630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6631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6632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6633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6634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6635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6636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6637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6638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6639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6640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6641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6642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6643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6644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6645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6646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6647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6648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6649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6650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6651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6652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6653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6654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6655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6656</v>
      </c>
      <c r="B5885" s="19"/>
      <c r="C5885" s="19"/>
      <c r="D5885" s="60"/>
      <c r="E5885" s="19"/>
      <c r="F5885" s="21"/>
      <c r="G5885" s="19"/>
      <c r="H5885" s="25">
        <f t="shared" ref="H5885:H5948" si="431">IF(RIGHT(G5885,1)="M", LEFT(G5885,LEN(G5885)-1), G5885)</f>
        <v>0</v>
      </c>
      <c r="I5885" s="25" t="str">
        <f t="shared" ref="I5885:I5948" si="432">IF(RIGHT(G5885,1)="M","M","Non-M")</f>
        <v>Non-M</v>
      </c>
      <c r="J5885" s="87"/>
      <c r="K5885" s="76"/>
    </row>
    <row r="5886" spans="1:11" ht="41.25" customHeight="1">
      <c r="A5886" s="18" t="s">
        <v>6657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6658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6659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6660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6661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6662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6663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6664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6665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6666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6667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6668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6669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6670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6671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6672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6673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6674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6675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6676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6677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6678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6679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6680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6681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6682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6683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6684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6685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6686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6687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6688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6689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6690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6691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6692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6693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6694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6695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6696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6697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6698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6699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6700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6701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6702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6703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6704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6705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6706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6707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6708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6709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6710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6711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6712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6713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6714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6715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6716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6717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6718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6719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6720</v>
      </c>
      <c r="B5949" s="19"/>
      <c r="C5949" s="19"/>
      <c r="D5949" s="60"/>
      <c r="E5949" s="19"/>
      <c r="F5949" s="21"/>
      <c r="G5949" s="19"/>
      <c r="H5949" s="25">
        <f t="shared" ref="H5949:H6012" si="433">IF(RIGHT(G5949,1)="M", LEFT(G5949,LEN(G5949)-1), G5949)</f>
        <v>0</v>
      </c>
      <c r="I5949" s="25" t="str">
        <f t="shared" ref="I5949:I6012" si="434">IF(RIGHT(G5949,1)="M","M","Non-M")</f>
        <v>Non-M</v>
      </c>
      <c r="J5949" s="87"/>
      <c r="K5949" s="76"/>
    </row>
    <row r="5950" spans="1:11" ht="41.25" customHeight="1">
      <c r="A5950" s="18" t="s">
        <v>6721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6722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6723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6724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6725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6726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6727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6728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6729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6730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6731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6732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6733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6734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6735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6736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6737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6738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6739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6740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6741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6742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6743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6744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6745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6746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6747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6748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6749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6750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6751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6752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6753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6754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6755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6756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6757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6758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6759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6760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6761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6762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6763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6764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6765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6766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6767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6768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6769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6770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6771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6772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6773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6774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6775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6776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6777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6778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6779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6780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6781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6782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6783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6784</v>
      </c>
      <c r="B6013" s="19"/>
      <c r="C6013" s="19"/>
      <c r="D6013" s="60"/>
      <c r="E6013" s="19"/>
      <c r="F6013" s="21"/>
      <c r="G6013" s="19"/>
      <c r="H6013" s="25">
        <f t="shared" ref="H6013:H6076" si="435">IF(RIGHT(G6013,1)="M", LEFT(G6013,LEN(G6013)-1), G6013)</f>
        <v>0</v>
      </c>
      <c r="I6013" s="25" t="str">
        <f t="shared" ref="I6013:I6076" si="436">IF(RIGHT(G6013,1)="M","M","Non-M")</f>
        <v>Non-M</v>
      </c>
      <c r="J6013" s="87"/>
      <c r="K6013" s="76"/>
    </row>
    <row r="6014" spans="1:11" ht="41.25" customHeight="1">
      <c r="A6014" s="18" t="s">
        <v>6785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6786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6787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6788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6789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6790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6791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6792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6793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6794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6795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6796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6797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6798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6799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6800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6801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6802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6803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6804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6805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6806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6807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6808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6809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6810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6811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6812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6813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6814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6815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6816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6817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6818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6819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6820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6821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6822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6823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6824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6825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6826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6827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6828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6829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6830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6831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6832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6833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6834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6835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6836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6837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6838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6839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6840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6841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6842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6843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6844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6845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6846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6847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6848</v>
      </c>
      <c r="B6077" s="19"/>
      <c r="C6077" s="19"/>
      <c r="D6077" s="60"/>
      <c r="E6077" s="19"/>
      <c r="F6077" s="21"/>
      <c r="G6077" s="19"/>
      <c r="H6077" s="25">
        <f t="shared" ref="H6077:H6140" si="437">IF(RIGHT(G6077,1)="M", LEFT(G6077,LEN(G6077)-1), G6077)</f>
        <v>0</v>
      </c>
      <c r="I6077" s="25" t="str">
        <f t="shared" ref="I6077:I6140" si="438">IF(RIGHT(G6077,1)="M","M","Non-M")</f>
        <v>Non-M</v>
      </c>
      <c r="J6077" s="87"/>
      <c r="K6077" s="76"/>
    </row>
    <row r="6078" spans="1:11" ht="41.25" customHeight="1">
      <c r="A6078" s="18" t="s">
        <v>6849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6850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6851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6852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6853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6854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6855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6856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6857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6858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6859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6860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6861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6862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6863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6864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6865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6866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6867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6868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6869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6870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6871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6872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6873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6874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6875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6876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6877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6878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6879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6880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6881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6882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6883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6884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6885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6886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6887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6888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6889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6890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6891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6892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6893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6894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6895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6896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6897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6898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6899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6900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6901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6902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6903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6904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6905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6906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6907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6908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6909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6910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6911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6912</v>
      </c>
      <c r="B6141" s="19"/>
      <c r="C6141" s="19"/>
      <c r="D6141" s="60"/>
      <c r="E6141" s="19"/>
      <c r="F6141" s="21"/>
      <c r="G6141" s="19"/>
      <c r="H6141" s="25">
        <f t="shared" ref="H6141:H6204" si="439">IF(RIGHT(G6141,1)="M", LEFT(G6141,LEN(G6141)-1), G6141)</f>
        <v>0</v>
      </c>
      <c r="I6141" s="25" t="str">
        <f t="shared" ref="I6141:I6204" si="440">IF(RIGHT(G6141,1)="M","M","Non-M")</f>
        <v>Non-M</v>
      </c>
      <c r="J6141" s="87"/>
      <c r="K6141" s="76"/>
    </row>
    <row r="6142" spans="1:11" ht="41.25" customHeight="1">
      <c r="A6142" s="18" t="s">
        <v>6913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6914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6915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6916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6917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6918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6919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6920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6921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6922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6923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6924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6925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6926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6927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6928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6929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6930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6931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6932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6933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6934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6935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6936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6937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6938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6939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6940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6941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6942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6943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6944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6945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6946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6947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6948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6949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6950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6951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6952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6953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6954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6955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6956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6957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6958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6959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6960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6961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6962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6963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6964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6965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6966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6967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6968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6969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6970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6971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6972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6973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6974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6975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6976</v>
      </c>
      <c r="B6205" s="19"/>
      <c r="C6205" s="19"/>
      <c r="D6205" s="60"/>
      <c r="E6205" s="19"/>
      <c r="F6205" s="21"/>
      <c r="G6205" s="19"/>
      <c r="H6205" s="25">
        <f t="shared" ref="H6205:H6268" si="441">IF(RIGHT(G6205,1)="M", LEFT(G6205,LEN(G6205)-1), G6205)</f>
        <v>0</v>
      </c>
      <c r="I6205" s="25" t="str">
        <f t="shared" ref="I6205:I6268" si="442">IF(RIGHT(G6205,1)="M","M","Non-M")</f>
        <v>Non-M</v>
      </c>
      <c r="J6205" s="87"/>
      <c r="K6205" s="76"/>
    </row>
    <row r="6206" spans="1:11" ht="41.25" customHeight="1">
      <c r="A6206" s="18" t="s">
        <v>6977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6978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6979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6980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6981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6982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6983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6984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6985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6986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6987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6988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6989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6990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6991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6992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6993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6994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6995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6996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6997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6998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6999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7000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7001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7002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7003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7004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7005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7006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7007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7008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7009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7010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7011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7012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7013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7014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7015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7016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7017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7018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7019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7020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7021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7022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7023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7024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7025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7026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7027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7028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7029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7030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7031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7032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7033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7034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7035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7036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7037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7038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7039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7040</v>
      </c>
      <c r="B6269" s="19"/>
      <c r="C6269" s="19"/>
      <c r="D6269" s="60"/>
      <c r="E6269" s="19"/>
      <c r="F6269" s="21"/>
      <c r="G6269" s="19"/>
      <c r="H6269" s="25">
        <f t="shared" ref="H6269:H6332" si="443">IF(RIGHT(G6269,1)="M", LEFT(G6269,LEN(G6269)-1), G6269)</f>
        <v>0</v>
      </c>
      <c r="I6269" s="25" t="str">
        <f t="shared" ref="I6269:I6332" si="444">IF(RIGHT(G6269,1)="M","M","Non-M")</f>
        <v>Non-M</v>
      </c>
      <c r="J6269" s="87"/>
      <c r="K6269" s="76"/>
    </row>
    <row r="6270" spans="1:11" ht="41.25" customHeight="1">
      <c r="A6270" s="18" t="s">
        <v>7041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7042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7043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7044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7045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7046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7047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7048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7049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7050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7051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7052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7053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7054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7055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7056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7057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7058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7059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7060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7061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7062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7063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7064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7065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7066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7067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7068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7069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7070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7071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7072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7073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7074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7075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7076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7077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7078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7079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7080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7081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7082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7083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7084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7085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7086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7087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7088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7089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7090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7091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7092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7093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7094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7095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7096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7097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7098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7099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7100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7101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7102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7103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7104</v>
      </c>
      <c r="B6333" s="19"/>
      <c r="C6333" s="19"/>
      <c r="D6333" s="60"/>
      <c r="E6333" s="19"/>
      <c r="F6333" s="21"/>
      <c r="G6333" s="19"/>
      <c r="H6333" s="25">
        <f t="shared" ref="H6333:H6396" si="445">IF(RIGHT(G6333,1)="M", LEFT(G6333,LEN(G6333)-1), G6333)</f>
        <v>0</v>
      </c>
      <c r="I6333" s="25" t="str">
        <f t="shared" ref="I6333:I6396" si="446">IF(RIGHT(G6333,1)="M","M","Non-M")</f>
        <v>Non-M</v>
      </c>
      <c r="J6333" s="87"/>
      <c r="K6333" s="76"/>
    </row>
    <row r="6334" spans="1:11" ht="41.25" customHeight="1">
      <c r="A6334" s="18" t="s">
        <v>7105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7106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7107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7108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7109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7110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7111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7112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7113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7114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7115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7116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7117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7118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7119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7120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7121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7122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7123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7124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7125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7126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7127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7128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7129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7130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7131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7132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7133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7134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7135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7136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7137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7138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7139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7140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7141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7142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7143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7144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7145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7146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7147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7148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7149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7150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7151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7152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7153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7154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7155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7156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7157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7158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7159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7160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7161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7162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7163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7164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7165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7166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7167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7168</v>
      </c>
      <c r="B6397" s="19"/>
      <c r="C6397" s="19"/>
      <c r="D6397" s="60"/>
      <c r="E6397" s="19"/>
      <c r="F6397" s="21"/>
      <c r="G6397" s="19"/>
      <c r="H6397" s="25">
        <f t="shared" ref="H6397:H6460" si="447">IF(RIGHT(G6397,1)="M", LEFT(G6397,LEN(G6397)-1), G6397)</f>
        <v>0</v>
      </c>
      <c r="I6397" s="25" t="str">
        <f t="shared" ref="I6397:I6460" si="448">IF(RIGHT(G6397,1)="M","M","Non-M")</f>
        <v>Non-M</v>
      </c>
      <c r="J6397" s="87"/>
      <c r="K6397" s="76"/>
    </row>
    <row r="6398" spans="1:11" ht="41.25" customHeight="1">
      <c r="A6398" s="18" t="s">
        <v>7169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7170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7171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7172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7173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7174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7175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7176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7177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7178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7179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7180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7181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7182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7183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7184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7185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7186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7187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7188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7189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7190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7191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7192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7193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7194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7195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7196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7197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7198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7199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7200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7201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7202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7203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7204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7205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7206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7207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7208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7209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7210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7211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7212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7213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7214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7215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7216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7217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7218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7219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7220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7221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7222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7223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7224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7225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7226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7227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7228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7229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7230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7231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7232</v>
      </c>
      <c r="B6461" s="19"/>
      <c r="C6461" s="19"/>
      <c r="D6461" s="60"/>
      <c r="E6461" s="19"/>
      <c r="F6461" s="21"/>
      <c r="G6461" s="19"/>
      <c r="H6461" s="25">
        <f t="shared" ref="H6461:H6524" si="449">IF(RIGHT(G6461,1)="M", LEFT(G6461,LEN(G6461)-1), G6461)</f>
        <v>0</v>
      </c>
      <c r="I6461" s="25" t="str">
        <f t="shared" ref="I6461:I6524" si="450">IF(RIGHT(G6461,1)="M","M","Non-M")</f>
        <v>Non-M</v>
      </c>
      <c r="J6461" s="87"/>
      <c r="K6461" s="76"/>
    </row>
    <row r="6462" spans="1:11" ht="41.25" customHeight="1">
      <c r="A6462" s="18" t="s">
        <v>7233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7234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7235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7236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7237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7238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7239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7240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7241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7242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7243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7244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7245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7246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7247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7248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7249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7250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7251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7252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7253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7254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7255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7256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7257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7258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7259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7260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7261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7262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7263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7264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7265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7266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7267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7268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7269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7270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7271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7272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7273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7274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7275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7276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7277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7278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7279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7280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7281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7282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7283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7284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7285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7286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7287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7288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7289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7290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7291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7292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7293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7294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7295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7296</v>
      </c>
      <c r="B6525" s="19"/>
      <c r="C6525" s="19"/>
      <c r="D6525" s="60"/>
      <c r="E6525" s="19"/>
      <c r="F6525" s="21"/>
      <c r="G6525" s="19"/>
      <c r="H6525" s="25">
        <f t="shared" ref="H6525:H6588" si="451">IF(RIGHT(G6525,1)="M", LEFT(G6525,LEN(G6525)-1), G6525)</f>
        <v>0</v>
      </c>
      <c r="I6525" s="25" t="str">
        <f t="shared" ref="I6525:I6588" si="452">IF(RIGHT(G6525,1)="M","M","Non-M")</f>
        <v>Non-M</v>
      </c>
      <c r="J6525" s="87"/>
      <c r="K6525" s="76"/>
    </row>
    <row r="6526" spans="1:11" ht="41.25" customHeight="1">
      <c r="A6526" s="18" t="s">
        <v>7297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7298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7299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7300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7301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7302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7303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7304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7305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7306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7307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7308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7309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7310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7311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7312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7313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7314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7315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7316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7317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7318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7319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7320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7321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7322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7323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7324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7325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7326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7327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7328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7329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7330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7331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7332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7333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7334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7335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7336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7337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7338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7339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7340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7341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7342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7343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7344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7345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7346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7347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7348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7349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7350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7351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7352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7353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7354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7355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7356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7357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7358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7359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7360</v>
      </c>
      <c r="B6589" s="19"/>
      <c r="C6589" s="19"/>
      <c r="D6589" s="60"/>
      <c r="E6589" s="19"/>
      <c r="F6589" s="21"/>
      <c r="G6589" s="19"/>
      <c r="H6589" s="25">
        <f t="shared" ref="H6589:H6652" si="453">IF(RIGHT(G6589,1)="M", LEFT(G6589,LEN(G6589)-1), G6589)</f>
        <v>0</v>
      </c>
      <c r="I6589" s="25" t="str">
        <f t="shared" ref="I6589:I6652" si="454">IF(RIGHT(G6589,1)="M","M","Non-M")</f>
        <v>Non-M</v>
      </c>
      <c r="J6589" s="87"/>
      <c r="K6589" s="76"/>
    </row>
    <row r="6590" spans="1:11" ht="41.25" customHeight="1">
      <c r="A6590" s="18" t="s">
        <v>7361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7362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7363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7364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7365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7366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7367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7368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7369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7370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7371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7372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7373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7374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7375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7376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7377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7378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7379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7380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7381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7382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7383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7384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7385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7386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7387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7388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7389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7390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7391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7392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7393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7394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7395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7396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7397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7398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7399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7400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7401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7402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7403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7404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7405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7406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7407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7408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7409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7410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7411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7412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7413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7414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7415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7416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7417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7418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7419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7420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7421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7422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7423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7424</v>
      </c>
      <c r="B6653" s="19"/>
      <c r="C6653" s="19"/>
      <c r="D6653" s="60"/>
      <c r="E6653" s="19"/>
      <c r="F6653" s="21"/>
      <c r="G6653" s="19"/>
      <c r="H6653" s="25">
        <f t="shared" ref="H6653:H6716" si="455">IF(RIGHT(G6653,1)="M", LEFT(G6653,LEN(G6653)-1), G6653)</f>
        <v>0</v>
      </c>
      <c r="I6653" s="25" t="str">
        <f t="shared" ref="I6653:I6716" si="456">IF(RIGHT(G6653,1)="M","M","Non-M")</f>
        <v>Non-M</v>
      </c>
      <c r="J6653" s="87"/>
      <c r="K6653" s="76"/>
    </row>
    <row r="6654" spans="1:11" ht="41.25" customHeight="1">
      <c r="A6654" s="18" t="s">
        <v>7425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7426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7427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7428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7429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7430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7431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7432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7433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7434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7435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7436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7437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7438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7439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7440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7441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7442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7443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7444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7445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7446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7447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7448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7449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7450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7451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7452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7453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7454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7455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7456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7457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7458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7459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7460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7461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7462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7463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7464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7465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7466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7467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7468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7469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7470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7471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7472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7473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7474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7475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7476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7477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7478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7479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7480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7481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7482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7483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7484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7485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7486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7487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7488</v>
      </c>
      <c r="B6717" s="19"/>
      <c r="C6717" s="19"/>
      <c r="D6717" s="60"/>
      <c r="E6717" s="19"/>
      <c r="F6717" s="21"/>
      <c r="G6717" s="19"/>
      <c r="H6717" s="25">
        <f t="shared" ref="H6717:H6780" si="457">IF(RIGHT(G6717,1)="M", LEFT(G6717,LEN(G6717)-1), G6717)</f>
        <v>0</v>
      </c>
      <c r="I6717" s="25" t="str">
        <f t="shared" ref="I6717:I6780" si="458">IF(RIGHT(G6717,1)="M","M","Non-M")</f>
        <v>Non-M</v>
      </c>
      <c r="J6717" s="87"/>
      <c r="K6717" s="76"/>
    </row>
    <row r="6718" spans="1:11" ht="41.25" customHeight="1">
      <c r="A6718" s="18" t="s">
        <v>7489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7490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7491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7492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7493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7494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7495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7496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7497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7498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7499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7500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7501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7502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7503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7504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7505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7506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7507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7508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7509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7510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7511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7512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7513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7514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7515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7516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7517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7518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7519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7520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7521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7522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7523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7524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7525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7526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7527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7528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7529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7530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7531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7532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7533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7534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7535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7536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7537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7538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7539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7540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7541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7542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7543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7544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7545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7546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7547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7548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7549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7550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7551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7552</v>
      </c>
      <c r="B6781" s="19"/>
      <c r="C6781" s="19"/>
      <c r="D6781" s="60"/>
      <c r="E6781" s="19"/>
      <c r="F6781" s="21"/>
      <c r="G6781" s="19"/>
      <c r="H6781" s="25">
        <f t="shared" ref="H6781:H6844" si="459">IF(RIGHT(G6781,1)="M", LEFT(G6781,LEN(G6781)-1), G6781)</f>
        <v>0</v>
      </c>
      <c r="I6781" s="25" t="str">
        <f t="shared" ref="I6781:I6844" si="460">IF(RIGHT(G6781,1)="M","M","Non-M")</f>
        <v>Non-M</v>
      </c>
      <c r="J6781" s="87"/>
      <c r="K6781" s="76"/>
    </row>
    <row r="6782" spans="1:11" ht="41.25" customHeight="1">
      <c r="A6782" s="18" t="s">
        <v>7553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7554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7555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7556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7557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7558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7559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7560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7561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7562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7563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7564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7565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7566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7567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7568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7569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7570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7571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7572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7573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7574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7575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7576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7577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7578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7579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7580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7581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7582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7583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7584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7585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7586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7587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7588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7589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7590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7591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7592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7593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7594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7595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7596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7597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7598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7599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7600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7601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7602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7603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7604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7605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7606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7607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7608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7609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7610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7611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7612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7613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7614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7615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7616</v>
      </c>
      <c r="B6845" s="19"/>
      <c r="C6845" s="19"/>
      <c r="D6845" s="60"/>
      <c r="E6845" s="19"/>
      <c r="F6845" s="21"/>
      <c r="G6845" s="19"/>
      <c r="H6845" s="25">
        <f t="shared" ref="H6845:H6908" si="461">IF(RIGHT(G6845,1)="M", LEFT(G6845,LEN(G6845)-1), G6845)</f>
        <v>0</v>
      </c>
      <c r="I6845" s="25" t="str">
        <f t="shared" ref="I6845:I6908" si="462">IF(RIGHT(G6845,1)="M","M","Non-M")</f>
        <v>Non-M</v>
      </c>
      <c r="J6845" s="87"/>
      <c r="K6845" s="76"/>
    </row>
    <row r="6846" spans="1:11" ht="41.25" customHeight="1">
      <c r="A6846" s="18" t="s">
        <v>7617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7618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7619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7620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7621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7622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7623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7624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7625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7626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7627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7628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7629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7630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7631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7632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7633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7634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7635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7636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7637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7638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7639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7640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7641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7642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7643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7644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7645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7646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7647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7648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7649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7650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7651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7652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7653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7654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7655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7656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7657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7658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7659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7660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7661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7662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7663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7664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7665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7666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7667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7668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7669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7670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7671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7672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7673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7674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7675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7676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7677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7678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7679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7680</v>
      </c>
      <c r="B6909" s="19"/>
      <c r="C6909" s="19"/>
      <c r="D6909" s="60"/>
      <c r="E6909" s="19"/>
      <c r="F6909" s="21"/>
      <c r="G6909" s="19"/>
      <c r="H6909" s="25">
        <f t="shared" ref="H6909:H6972" si="463">IF(RIGHT(G6909,1)="M", LEFT(G6909,LEN(G6909)-1), G6909)</f>
        <v>0</v>
      </c>
      <c r="I6909" s="25" t="str">
        <f t="shared" ref="I6909:I6972" si="464">IF(RIGHT(G6909,1)="M","M","Non-M")</f>
        <v>Non-M</v>
      </c>
      <c r="J6909" s="87"/>
      <c r="K6909" s="76"/>
    </row>
    <row r="6910" spans="1:11" ht="41.25" customHeight="1">
      <c r="A6910" s="18" t="s">
        <v>7681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7682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7683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7684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7685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7686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7687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7688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7689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7690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7691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7692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7693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7694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7695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7696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7697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7698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7699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7700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7701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7702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7703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7704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7705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7706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7707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7708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7709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7710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7711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7712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7713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7714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7715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7716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7717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7718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7719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7720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7721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7722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7723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7724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7725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7726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7727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7728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7729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7730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7731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7732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7733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7734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7735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7736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7737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7738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7739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7740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7741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7742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7743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7744</v>
      </c>
      <c r="B6973" s="19"/>
      <c r="C6973" s="19"/>
      <c r="D6973" s="60"/>
      <c r="E6973" s="19"/>
      <c r="F6973" s="21"/>
      <c r="G6973" s="19"/>
      <c r="H6973" s="25">
        <f t="shared" ref="H6973:H7036" si="465">IF(RIGHT(G6973,1)="M", LEFT(G6973,LEN(G6973)-1), G6973)</f>
        <v>0</v>
      </c>
      <c r="I6973" s="25" t="str">
        <f t="shared" ref="I6973:I7036" si="466">IF(RIGHT(G6973,1)="M","M","Non-M")</f>
        <v>Non-M</v>
      </c>
      <c r="J6973" s="87"/>
      <c r="K6973" s="76"/>
    </row>
    <row r="6974" spans="1:11" ht="41.25" customHeight="1">
      <c r="A6974" s="18" t="s">
        <v>7745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7746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7747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7748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7749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7750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7751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7752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7753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7754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7755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7756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7757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7758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7759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7760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7761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7762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7763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7764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7765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7766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7767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7768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7769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7770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7771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7772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7773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7774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7775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7776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7777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7778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7779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7780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7781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7782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7783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7784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7785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7786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7787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7788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7789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7790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7791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7792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7793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7794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7795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7796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7797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7798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7799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7800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7801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7802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7803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7804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7805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7806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7807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7808</v>
      </c>
      <c r="B7037" s="19"/>
      <c r="C7037" s="19"/>
      <c r="D7037" s="60"/>
      <c r="E7037" s="19"/>
      <c r="F7037" s="21"/>
      <c r="G7037" s="19"/>
      <c r="H7037" s="25">
        <f t="shared" ref="H7037:H7100" si="467">IF(RIGHT(G7037,1)="M", LEFT(G7037,LEN(G7037)-1), G7037)</f>
        <v>0</v>
      </c>
      <c r="I7037" s="25" t="str">
        <f t="shared" ref="I7037:I7100" si="468">IF(RIGHT(G7037,1)="M","M","Non-M")</f>
        <v>Non-M</v>
      </c>
      <c r="J7037" s="87"/>
      <c r="K7037" s="76"/>
    </row>
    <row r="7038" spans="1:11" ht="41.25" customHeight="1">
      <c r="A7038" s="18" t="s">
        <v>7809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7810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7811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7812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7813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7814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7815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7816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7817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7818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7819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7820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7821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7822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7823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7824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7825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7826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7827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7828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7829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7830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7831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7832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7833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7834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7835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7836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7837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7838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7839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7840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7841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7842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7843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7844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7845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7846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7847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7848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7849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7850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7851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7852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7853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7854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7855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7856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7857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7858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7859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7860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7861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7862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7863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7864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7865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7866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7867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7868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7869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7870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7871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7872</v>
      </c>
      <c r="B7101" s="19"/>
      <c r="C7101" s="19"/>
      <c r="D7101" s="60"/>
      <c r="E7101" s="19"/>
      <c r="F7101" s="21"/>
      <c r="G7101" s="19"/>
      <c r="H7101" s="25">
        <f t="shared" ref="H7101:H7164" si="469">IF(RIGHT(G7101,1)="M", LEFT(G7101,LEN(G7101)-1), G7101)</f>
        <v>0</v>
      </c>
      <c r="I7101" s="25" t="str">
        <f t="shared" ref="I7101:I7164" si="470">IF(RIGHT(G7101,1)="M","M","Non-M")</f>
        <v>Non-M</v>
      </c>
      <c r="J7101" s="87"/>
      <c r="K7101" s="76"/>
    </row>
    <row r="7102" spans="1:11" ht="41.25" customHeight="1">
      <c r="A7102" s="18" t="s">
        <v>7873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7874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7875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7876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7877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7878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7879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7880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7881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7882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7883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7884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7885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7886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7887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7888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7889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7890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7891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7892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7893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7894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7895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7896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7897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7898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7899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7900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7901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7902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7903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7904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7905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7906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7907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7908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7909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7910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7911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7912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7913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7914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7915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7916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7917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7918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7919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7920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7921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7922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7923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7924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7925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7926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7927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7928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7929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7930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7931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7932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7933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7934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7935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7936</v>
      </c>
      <c r="B7165" s="19"/>
      <c r="C7165" s="19"/>
      <c r="D7165" s="60"/>
      <c r="E7165" s="19"/>
      <c r="F7165" s="21"/>
      <c r="G7165" s="19"/>
      <c r="H7165" s="25">
        <f t="shared" ref="H7165:H7228" si="471">IF(RIGHT(G7165,1)="M", LEFT(G7165,LEN(G7165)-1), G7165)</f>
        <v>0</v>
      </c>
      <c r="I7165" s="25" t="str">
        <f t="shared" ref="I7165:I7228" si="472">IF(RIGHT(G7165,1)="M","M","Non-M")</f>
        <v>Non-M</v>
      </c>
      <c r="J7165" s="87"/>
      <c r="K7165" s="76"/>
    </row>
    <row r="7166" spans="1:11" ht="41.25" customHeight="1">
      <c r="A7166" s="18" t="s">
        <v>7937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7938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7939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7940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7941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7942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7943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7944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7945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7946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7947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7948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7949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7950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7951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7952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7953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7954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7955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7956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7957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7958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7959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7960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7961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7962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7963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7964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7965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7966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7967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7968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7969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7970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7971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7972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7973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7974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7975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7976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7977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7978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7979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7980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7981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7982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7983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7984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7985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7986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7987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7988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7989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7990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7991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7992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7993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7994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7995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7996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7997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7998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7999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8000</v>
      </c>
      <c r="B7229" s="19"/>
      <c r="C7229" s="19"/>
      <c r="D7229" s="60"/>
      <c r="E7229" s="19"/>
      <c r="F7229" s="21"/>
      <c r="G7229" s="19"/>
      <c r="H7229" s="25">
        <f t="shared" ref="H7229:H7292" si="473">IF(RIGHT(G7229,1)="M", LEFT(G7229,LEN(G7229)-1), G7229)</f>
        <v>0</v>
      </c>
      <c r="I7229" s="25" t="str">
        <f t="shared" ref="I7229:I7292" si="474">IF(RIGHT(G7229,1)="M","M","Non-M")</f>
        <v>Non-M</v>
      </c>
      <c r="J7229" s="87"/>
      <c r="K7229" s="76"/>
    </row>
    <row r="7230" spans="1:11" ht="41.25" customHeight="1">
      <c r="A7230" s="18" t="s">
        <v>8001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8002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8003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8004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8005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8006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8007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8008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8009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8010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8011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8012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8013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8014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8015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8016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8017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8018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8019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8020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8021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8022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8023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8024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8025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8026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8027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8028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8029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8030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8031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8032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8033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8034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8035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8036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8037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8038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8039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8040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8041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8042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8043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8044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8045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8046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8047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8048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8049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8050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8051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8052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8053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8054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8055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8056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8057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8058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8059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8060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8061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8062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8063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8064</v>
      </c>
      <c r="B7293" s="19"/>
      <c r="C7293" s="19"/>
      <c r="D7293" s="60"/>
      <c r="E7293" s="19"/>
      <c r="F7293" s="21"/>
      <c r="G7293" s="19"/>
      <c r="H7293" s="25">
        <f t="shared" ref="H7293:H7356" si="475">IF(RIGHT(G7293,1)="M", LEFT(G7293,LEN(G7293)-1), G7293)</f>
        <v>0</v>
      </c>
      <c r="I7293" s="25" t="str">
        <f t="shared" ref="I7293:I7356" si="476">IF(RIGHT(G7293,1)="M","M","Non-M")</f>
        <v>Non-M</v>
      </c>
      <c r="J7293" s="87"/>
      <c r="K7293" s="76"/>
    </row>
    <row r="7294" spans="1:11" ht="41.25" customHeight="1">
      <c r="A7294" s="18" t="s">
        <v>8065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8066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8067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8068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8069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8070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8071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8072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8073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8074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8075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8076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8077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8078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8079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8080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8081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8082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8083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8084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8085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8086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8087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8088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8089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8090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8091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8092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8093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8094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8095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8096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8097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8098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8099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8100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8101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8102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8103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8104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8105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8106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8107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8108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8109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8110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8111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8112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8113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8114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8115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8116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8117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8118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8119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8120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8121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8122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8123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8124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8125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8126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8127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8128</v>
      </c>
      <c r="B7357" s="19"/>
      <c r="C7357" s="19"/>
      <c r="D7357" s="60"/>
      <c r="E7357" s="19"/>
      <c r="F7357" s="21"/>
      <c r="G7357" s="19"/>
      <c r="H7357" s="25">
        <f t="shared" ref="H7357:H7420" si="477">IF(RIGHT(G7357,1)="M", LEFT(G7357,LEN(G7357)-1), G7357)</f>
        <v>0</v>
      </c>
      <c r="I7357" s="25" t="str">
        <f t="shared" ref="I7357:I7420" si="478">IF(RIGHT(G7357,1)="M","M","Non-M")</f>
        <v>Non-M</v>
      </c>
      <c r="J7357" s="87"/>
      <c r="K7357" s="76"/>
    </row>
    <row r="7358" spans="1:11" ht="41.25" customHeight="1">
      <c r="A7358" s="18" t="s">
        <v>8129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8130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8131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8132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8133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8134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8135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8136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8137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8138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8139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8140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8141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8142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8143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8144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8145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8146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8147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8148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8149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8150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8151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8152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8153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8154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8155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8156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8157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8158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8159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8160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8161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8162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8163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8164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8165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8166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8167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8168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8169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8170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8171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8172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8173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8174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8175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8176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8177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8178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8179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8180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8181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8182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8183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8184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8185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8186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8187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8188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8189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8190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8191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8192</v>
      </c>
      <c r="B7421" s="19"/>
      <c r="C7421" s="19"/>
      <c r="D7421" s="60"/>
      <c r="E7421" s="19"/>
      <c r="F7421" s="21"/>
      <c r="G7421" s="19"/>
      <c r="H7421" s="25">
        <f t="shared" ref="H7421:H7484" si="479">IF(RIGHT(G7421,1)="M", LEFT(G7421,LEN(G7421)-1), G7421)</f>
        <v>0</v>
      </c>
      <c r="I7421" s="25" t="str">
        <f t="shared" ref="I7421:I7484" si="480">IF(RIGHT(G7421,1)="M","M","Non-M")</f>
        <v>Non-M</v>
      </c>
      <c r="J7421" s="87"/>
      <c r="K7421" s="76"/>
    </row>
    <row r="7422" spans="1:11" ht="41.25" customHeight="1">
      <c r="A7422" s="18" t="s">
        <v>8193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8194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8195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8196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8197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8198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8199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8200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8201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8202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8203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8204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8205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8206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8207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8208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8209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8210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8211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8212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8213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8214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8215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8216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8217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8218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8219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8220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8221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8222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8223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8224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8225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8226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8227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8228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8229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8230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8231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8232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8233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8234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8235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8236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8237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8238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8239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8240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8241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8242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8243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8244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8245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8246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8247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8248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8249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8250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8251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8252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8253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8254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8255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8256</v>
      </c>
      <c r="B7485" s="19"/>
      <c r="C7485" s="19"/>
      <c r="D7485" s="60"/>
      <c r="E7485" s="19"/>
      <c r="F7485" s="21"/>
      <c r="G7485" s="19"/>
      <c r="H7485" s="25">
        <f t="shared" ref="H7485:H7548" si="481">IF(RIGHT(G7485,1)="M", LEFT(G7485,LEN(G7485)-1), G7485)</f>
        <v>0</v>
      </c>
      <c r="I7485" s="25" t="str">
        <f t="shared" ref="I7485:I7548" si="482">IF(RIGHT(G7485,1)="M","M","Non-M")</f>
        <v>Non-M</v>
      </c>
      <c r="J7485" s="87"/>
      <c r="K7485" s="76"/>
    </row>
    <row r="7486" spans="1:11" ht="41.25" customHeight="1">
      <c r="A7486" s="18" t="s">
        <v>8257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8258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8259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8260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8261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8262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8263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8264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8265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8266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8267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8268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8269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8270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8271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8272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8273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8274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8275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8276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8277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8278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8279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8280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8281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8282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8283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8284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8285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8286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8287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8288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8289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8290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8291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8292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8293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8294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8295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8296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8297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8298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8299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8300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8301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8302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8303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8304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8305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8306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8307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8308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8309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8310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8311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8312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8313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8314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8315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8316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8317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8318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8319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8320</v>
      </c>
      <c r="B7549" s="19"/>
      <c r="C7549" s="19"/>
      <c r="D7549" s="60"/>
      <c r="E7549" s="19"/>
      <c r="F7549" s="21"/>
      <c r="G7549" s="19"/>
      <c r="H7549" s="25">
        <f t="shared" ref="H7549:H7612" si="483">IF(RIGHT(G7549,1)="M", LEFT(G7549,LEN(G7549)-1), G7549)</f>
        <v>0</v>
      </c>
      <c r="I7549" s="25" t="str">
        <f t="shared" ref="I7549:I7612" si="484">IF(RIGHT(G7549,1)="M","M","Non-M")</f>
        <v>Non-M</v>
      </c>
      <c r="J7549" s="87"/>
      <c r="K7549" s="76"/>
    </row>
    <row r="7550" spans="1:11" ht="41.25" customHeight="1">
      <c r="A7550" s="18" t="s">
        <v>8321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8322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8323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8324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8325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8326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8327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8328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8329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8330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8331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8332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8333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8334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8335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8336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8337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8338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8339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8340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8341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8342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8343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8344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8345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8346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8347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8348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8349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8350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8351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8352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8353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8354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8355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8356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8357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8358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8359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8360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8361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8362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8363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8364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8365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8366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8367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8368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8369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8370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8371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8372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8373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8374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8375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8376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8377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8378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8379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8380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8381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8382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8383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8384</v>
      </c>
      <c r="B7613" s="19"/>
      <c r="C7613" s="19"/>
      <c r="D7613" s="60"/>
      <c r="E7613" s="19"/>
      <c r="F7613" s="21"/>
      <c r="G7613" s="19"/>
      <c r="H7613" s="25">
        <f t="shared" ref="H7613:H7676" si="485">IF(RIGHT(G7613,1)="M", LEFT(G7613,LEN(G7613)-1), G7613)</f>
        <v>0</v>
      </c>
      <c r="I7613" s="25" t="str">
        <f t="shared" ref="I7613:I7676" si="486">IF(RIGHT(G7613,1)="M","M","Non-M")</f>
        <v>Non-M</v>
      </c>
      <c r="J7613" s="87"/>
      <c r="K7613" s="76"/>
    </row>
    <row r="7614" spans="1:11" ht="41.25" customHeight="1">
      <c r="A7614" s="18" t="s">
        <v>8385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8386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8387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8388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8389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8390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8391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8392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8393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8394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8395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8396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8397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8398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8399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8400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8401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8402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8403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8404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8405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8406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8407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8408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8409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8410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8411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8412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8413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8414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8415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8416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8417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8418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8419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8420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8421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8422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8423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8424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8425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8426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8427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8428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8429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8430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8431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8432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8433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8434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8435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8436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8437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8438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8439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8440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8441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8442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8443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8444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8445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8446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8447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8448</v>
      </c>
      <c r="B7677" s="19"/>
      <c r="C7677" s="19"/>
      <c r="D7677" s="60"/>
      <c r="E7677" s="19"/>
      <c r="F7677" s="21"/>
      <c r="G7677" s="19"/>
      <c r="H7677" s="25">
        <f t="shared" ref="H7677:H7740" si="487">IF(RIGHT(G7677,1)="M", LEFT(G7677,LEN(G7677)-1), G7677)</f>
        <v>0</v>
      </c>
      <c r="I7677" s="25" t="str">
        <f t="shared" ref="I7677:I7740" si="488">IF(RIGHT(G7677,1)="M","M","Non-M")</f>
        <v>Non-M</v>
      </c>
      <c r="J7677" s="87"/>
      <c r="K7677" s="76"/>
    </row>
    <row r="7678" spans="1:11" ht="41.25" customHeight="1">
      <c r="A7678" s="18" t="s">
        <v>8449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8450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8451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8452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8453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8454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8455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8456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8457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8458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8459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8460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8461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8462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8463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8464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8465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8466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8467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8468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8469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8470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8471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8472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8473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8474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8475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8476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8477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8478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8479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8480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8481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8482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8483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8484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8485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8486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8487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8488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8489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8490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8491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8492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8493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8494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8495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8496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8497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8498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8499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8500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8501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8502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8503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8504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8505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8506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8507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8508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8509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8510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8511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8512</v>
      </c>
      <c r="B7741" s="19"/>
      <c r="C7741" s="19"/>
      <c r="D7741" s="60"/>
      <c r="E7741" s="19"/>
      <c r="F7741" s="21"/>
      <c r="G7741" s="19"/>
      <c r="H7741" s="25">
        <f t="shared" ref="H7741:H7804" si="489">IF(RIGHT(G7741,1)="M", LEFT(G7741,LEN(G7741)-1), G7741)</f>
        <v>0</v>
      </c>
      <c r="I7741" s="25" t="str">
        <f t="shared" ref="I7741:I7804" si="490">IF(RIGHT(G7741,1)="M","M","Non-M")</f>
        <v>Non-M</v>
      </c>
      <c r="J7741" s="87"/>
      <c r="K7741" s="76"/>
    </row>
    <row r="7742" spans="1:11" ht="41.25" customHeight="1">
      <c r="A7742" s="18" t="s">
        <v>8513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8514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8515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8516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8517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8518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8519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8520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8521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8522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8523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8524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8525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8526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8527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8528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8529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8530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8531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8532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8533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8534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8535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8536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8537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8538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8539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8540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8541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8542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8543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8544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8545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8546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8547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8548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8549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8550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8551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8552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8553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8554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8555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8556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8557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8558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8559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8560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8561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8562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8563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8564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8565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8566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8567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8568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8569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8570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8571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8572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8573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8574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8575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8576</v>
      </c>
      <c r="B7805" s="19"/>
      <c r="C7805" s="19"/>
      <c r="D7805" s="60"/>
      <c r="E7805" s="19"/>
      <c r="F7805" s="21"/>
      <c r="G7805" s="19"/>
      <c r="H7805" s="25">
        <f t="shared" ref="H7805:H7868" si="491">IF(RIGHT(G7805,1)="M", LEFT(G7805,LEN(G7805)-1), G7805)</f>
        <v>0</v>
      </c>
      <c r="I7805" s="25" t="str">
        <f t="shared" ref="I7805:I7868" si="492">IF(RIGHT(G7805,1)="M","M","Non-M")</f>
        <v>Non-M</v>
      </c>
      <c r="J7805" s="87"/>
      <c r="K7805" s="76"/>
    </row>
    <row r="7806" spans="1:11" ht="41.25" customHeight="1">
      <c r="A7806" s="18" t="s">
        <v>8577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8578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8579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8580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8581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8582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8583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8584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8585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8586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8587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8588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8589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8590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8591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8592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8593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8594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8595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8596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8597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8598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8599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8600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8601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8602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8603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8604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8605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8606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8607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8608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8609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8610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8611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8612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8613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8614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8615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8616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8617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8618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8619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8620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8621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8622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8623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8624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8625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8626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8627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8628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8629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8630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8631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8632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8633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8634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8635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8636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8637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8638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8639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8640</v>
      </c>
      <c r="B7869" s="19"/>
      <c r="C7869" s="19"/>
      <c r="D7869" s="60"/>
      <c r="E7869" s="19"/>
      <c r="F7869" s="21"/>
      <c r="G7869" s="19"/>
      <c r="H7869" s="25">
        <f t="shared" ref="H7869:H7932" si="493">IF(RIGHT(G7869,1)="M", LEFT(G7869,LEN(G7869)-1), G7869)</f>
        <v>0</v>
      </c>
      <c r="I7869" s="25" t="str">
        <f t="shared" ref="I7869:I7932" si="494">IF(RIGHT(G7869,1)="M","M","Non-M")</f>
        <v>Non-M</v>
      </c>
      <c r="J7869" s="87"/>
      <c r="K7869" s="76"/>
    </row>
    <row r="7870" spans="1:11" ht="41.25" customHeight="1">
      <c r="A7870" s="18" t="s">
        <v>8641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8642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8643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8644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8645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8646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8647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8648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8649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8650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8651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8652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8653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8654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8655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8656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8657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8658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8659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8660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8661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8662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8663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8664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8665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8666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8667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8668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8669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8670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8671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8672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8673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8674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8675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8676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8677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8678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8679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8680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8681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8682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8683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8684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8685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8686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8687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8688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8689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8690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8691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8692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8693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8694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8695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8696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8697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8698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8699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8700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8701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8702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8703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8704</v>
      </c>
      <c r="B7933" s="19"/>
      <c r="C7933" s="19"/>
      <c r="D7933" s="60"/>
      <c r="E7933" s="19"/>
      <c r="F7933" s="21"/>
      <c r="G7933" s="19"/>
      <c r="H7933" s="25">
        <f t="shared" ref="H7933:H7996" si="495">IF(RIGHT(G7933,1)="M", LEFT(G7933,LEN(G7933)-1), G7933)</f>
        <v>0</v>
      </c>
      <c r="I7933" s="25" t="str">
        <f t="shared" ref="I7933:I7996" si="496">IF(RIGHT(G7933,1)="M","M","Non-M")</f>
        <v>Non-M</v>
      </c>
      <c r="J7933" s="87"/>
      <c r="K7933" s="76"/>
    </row>
    <row r="7934" spans="1:11" ht="41.25" customHeight="1">
      <c r="A7934" s="18" t="s">
        <v>8705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8706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8707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8708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8709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8710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8711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8712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8713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8714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8715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8716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8717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8718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8719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8720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8721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8722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8723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8724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8725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8726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8727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8728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8729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8730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8731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8732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8733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8734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8735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8736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8737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8738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8739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8740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8741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8742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8743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8744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8745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8746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8747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8748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8749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8750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8751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8752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8753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8754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8755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8756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8757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8758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8759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8760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8761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8762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8763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8764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8765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8766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8767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8768</v>
      </c>
      <c r="B7997" s="19"/>
      <c r="C7997" s="19"/>
      <c r="D7997" s="60"/>
      <c r="E7997" s="19"/>
      <c r="F7997" s="21"/>
      <c r="G7997" s="19"/>
      <c r="H7997" s="25">
        <f t="shared" ref="H7997:H8060" si="497">IF(RIGHT(G7997,1)="M", LEFT(G7997,LEN(G7997)-1), G7997)</f>
        <v>0</v>
      </c>
      <c r="I7997" s="25" t="str">
        <f t="shared" ref="I7997:I8060" si="498">IF(RIGHT(G7997,1)="M","M","Non-M")</f>
        <v>Non-M</v>
      </c>
      <c r="J7997" s="87"/>
      <c r="K7997" s="76"/>
    </row>
    <row r="7998" spans="1:11" ht="41.25" customHeight="1">
      <c r="A7998" s="18" t="s">
        <v>8769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8770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8771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8772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8773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8774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8775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8776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8777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8778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8779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8780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8781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8782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8783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8784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8785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8786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8787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8788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8789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8790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8791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8792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8793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8794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8795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8796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8797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8798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8799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8800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8801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8802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8803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8804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8805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8806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8807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8808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8809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8810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8811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8812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8813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8814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8815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8816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8817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8818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8819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8820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8821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8822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8823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8824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8825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8826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8827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8828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8829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8830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8831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8832</v>
      </c>
      <c r="B8061" s="19"/>
      <c r="C8061" s="19"/>
      <c r="D8061" s="60"/>
      <c r="E8061" s="19"/>
      <c r="F8061" s="21"/>
      <c r="G8061" s="19"/>
      <c r="H8061" s="25">
        <f t="shared" ref="H8061:H8124" si="499">IF(RIGHT(G8061,1)="M", LEFT(G8061,LEN(G8061)-1), G8061)</f>
        <v>0</v>
      </c>
      <c r="I8061" s="25" t="str">
        <f t="shared" ref="I8061:I8124" si="500">IF(RIGHT(G8061,1)="M","M","Non-M")</f>
        <v>Non-M</v>
      </c>
      <c r="J8061" s="87"/>
      <c r="K8061" s="76"/>
    </row>
    <row r="8062" spans="1:11" ht="41.25" customHeight="1">
      <c r="A8062" s="18" t="s">
        <v>8833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8834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8835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8836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8837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8838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8839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8840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8841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8842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8843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8844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8845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8846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8847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8848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8849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8850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8851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8852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8853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8854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8855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8856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8857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8858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8859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8860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8861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8862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8863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8864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8865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8866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8867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8868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8869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8870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8871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8872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8873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8874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8875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8876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8877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8878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8879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8880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8881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8882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8883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8884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8885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8886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8887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8888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8889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8890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8891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8892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8893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8894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8895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8896</v>
      </c>
      <c r="B8125" s="19"/>
      <c r="C8125" s="19"/>
      <c r="D8125" s="60"/>
      <c r="E8125" s="19"/>
      <c r="F8125" s="21"/>
      <c r="G8125" s="19"/>
      <c r="H8125" s="25">
        <f t="shared" ref="H8125:H8188" si="501">IF(RIGHT(G8125,1)="M", LEFT(G8125,LEN(G8125)-1), G8125)</f>
        <v>0</v>
      </c>
      <c r="I8125" s="25" t="str">
        <f t="shared" ref="I8125:I8188" si="502">IF(RIGHT(G8125,1)="M","M","Non-M")</f>
        <v>Non-M</v>
      </c>
      <c r="J8125" s="87"/>
      <c r="K8125" s="76"/>
    </row>
    <row r="8126" spans="1:11" ht="41.25" customHeight="1">
      <c r="A8126" s="18" t="s">
        <v>8897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8898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8899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8900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8901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8902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8903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8904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8905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8906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8907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8908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8909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8910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8911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8912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8913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8914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8915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8916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8917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8918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8919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8920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8921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8922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8923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8924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8925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8926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8927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8928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8929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8930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8931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8932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8933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8934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8935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8936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8937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8938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8939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8940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8941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8942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8943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8944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8945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8946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8947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8948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8949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8950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8951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8952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8953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8954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8955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8956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8957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8958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8959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8960</v>
      </c>
      <c r="B8189" s="19"/>
      <c r="C8189" s="19"/>
      <c r="D8189" s="60"/>
      <c r="E8189" s="19"/>
      <c r="F8189" s="21"/>
      <c r="G8189" s="19"/>
      <c r="H8189" s="25">
        <f t="shared" ref="H8189:H8252" si="503">IF(RIGHT(G8189,1)="M", LEFT(G8189,LEN(G8189)-1), G8189)</f>
        <v>0</v>
      </c>
      <c r="I8189" s="25" t="str">
        <f t="shared" ref="I8189:I8252" si="504">IF(RIGHT(G8189,1)="M","M","Non-M")</f>
        <v>Non-M</v>
      </c>
      <c r="J8189" s="87"/>
      <c r="K8189" s="76"/>
    </row>
    <row r="8190" spans="1:11" ht="41.25" customHeight="1">
      <c r="A8190" s="18" t="s">
        <v>8961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8962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8963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8964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8965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8966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8967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8968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8969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8970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8971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8972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8973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8974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8975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8976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8977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8978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8979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8980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8981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8982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8983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8984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8985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8986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8987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8988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8989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8990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8991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8992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8993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8994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8995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8996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8997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8998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8999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9000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9001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9002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9003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9004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9005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9006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9007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9008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9009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9010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9011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9012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9013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9014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9015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9016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9017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9018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9019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9020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9021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9022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9023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9024</v>
      </c>
      <c r="B8253" s="19"/>
      <c r="C8253" s="19"/>
      <c r="D8253" s="60"/>
      <c r="E8253" s="19"/>
      <c r="F8253" s="21"/>
      <c r="G8253" s="19"/>
      <c r="H8253" s="25">
        <f t="shared" ref="H8253:H8316" si="505">IF(RIGHT(G8253,1)="M", LEFT(G8253,LEN(G8253)-1), G8253)</f>
        <v>0</v>
      </c>
      <c r="I8253" s="25" t="str">
        <f t="shared" ref="I8253:I8316" si="506">IF(RIGHT(G8253,1)="M","M","Non-M")</f>
        <v>Non-M</v>
      </c>
      <c r="J8253" s="87"/>
      <c r="K8253" s="76"/>
    </row>
    <row r="8254" spans="1:11" ht="41.25" customHeight="1">
      <c r="A8254" s="18" t="s">
        <v>9025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9026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9027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9028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9029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9030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9031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9032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9033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9034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9035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9036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9037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9038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9039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9040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9041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9042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9043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9044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9045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9046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9047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9048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9049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9050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9051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9052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9053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9054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9055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9056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9057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9058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9059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9060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9061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9062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9063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9064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9065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9066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9067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9068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9069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9070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9071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9072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9073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9074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9075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9076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9077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9078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9079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9080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9081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9082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9083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9084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9085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9086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9087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9088</v>
      </c>
      <c r="B8317" s="19"/>
      <c r="C8317" s="19"/>
      <c r="D8317" s="60"/>
      <c r="E8317" s="19"/>
      <c r="F8317" s="21"/>
      <c r="G8317" s="19"/>
      <c r="H8317" s="25">
        <f t="shared" ref="H8317:H8380" si="507">IF(RIGHT(G8317,1)="M", LEFT(G8317,LEN(G8317)-1), G8317)</f>
        <v>0</v>
      </c>
      <c r="I8317" s="25" t="str">
        <f t="shared" ref="I8317:I8380" si="508">IF(RIGHT(G8317,1)="M","M","Non-M")</f>
        <v>Non-M</v>
      </c>
      <c r="J8317" s="87"/>
      <c r="K8317" s="76"/>
    </row>
    <row r="8318" spans="1:11" ht="41.25" customHeight="1">
      <c r="A8318" s="18" t="s">
        <v>9089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9090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9091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9092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9093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9094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9095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9096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9097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9098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9099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9100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9101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9102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9103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9104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9105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9106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9107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9108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9109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9110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9111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9112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9113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9114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9115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9116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9117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9118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9119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9120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9121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9122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9123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9124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9125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9126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9127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9128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9129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9130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9131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9132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9133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9134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9135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9136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9137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9138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9139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9140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9141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9142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9143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9144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9145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9146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9147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9148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9149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9150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9151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9152</v>
      </c>
      <c r="B8381" s="19"/>
      <c r="C8381" s="19"/>
      <c r="D8381" s="60"/>
      <c r="E8381" s="19"/>
      <c r="F8381" s="21"/>
      <c r="G8381" s="19"/>
      <c r="H8381" s="25">
        <f t="shared" ref="H8381:H8444" si="509">IF(RIGHT(G8381,1)="M", LEFT(G8381,LEN(G8381)-1), G8381)</f>
        <v>0</v>
      </c>
      <c r="I8381" s="25" t="str">
        <f t="shared" ref="I8381:I8444" si="510">IF(RIGHT(G8381,1)="M","M","Non-M")</f>
        <v>Non-M</v>
      </c>
      <c r="J8381" s="87"/>
      <c r="K8381" s="76"/>
    </row>
    <row r="8382" spans="1:11" ht="41.25" customHeight="1">
      <c r="A8382" s="18" t="s">
        <v>9153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9154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9155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9156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9157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9158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9159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9160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9161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9162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9163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9164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9165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9166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9167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9168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9169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9170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9171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9172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9173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9174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9175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9176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9177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9178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9179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9180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9181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9182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9183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9184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9185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9186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9187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9188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9189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9190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9191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9192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9193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9194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9195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9196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9197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9198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9199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9200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9201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9202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9203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9204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9205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9206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9207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9208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9209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9210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9211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9212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9213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9214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9215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9216</v>
      </c>
      <c r="B8445" s="19"/>
      <c r="C8445" s="19"/>
      <c r="D8445" s="60"/>
      <c r="E8445" s="19"/>
      <c r="F8445" s="21"/>
      <c r="G8445" s="19"/>
      <c r="H8445" s="25">
        <f t="shared" ref="H8445:H8508" si="511">IF(RIGHT(G8445,1)="M", LEFT(G8445,LEN(G8445)-1), G8445)</f>
        <v>0</v>
      </c>
      <c r="I8445" s="25" t="str">
        <f t="shared" ref="I8445:I8508" si="512">IF(RIGHT(G8445,1)="M","M","Non-M")</f>
        <v>Non-M</v>
      </c>
      <c r="J8445" s="87"/>
      <c r="K8445" s="76"/>
    </row>
    <row r="8446" spans="1:11" ht="41.25" customHeight="1">
      <c r="A8446" s="18" t="s">
        <v>9217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9218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9219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9220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9221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9222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9223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9224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9225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9226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9227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9228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9229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9230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9231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9232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9233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9234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9235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9236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9237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9238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9239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9240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9241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9242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9243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9244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9245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9246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9247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9248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9249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9250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9251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9252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9253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9254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9255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9256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9257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9258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9259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9260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9261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9262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9263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9264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9265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9266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9267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9268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9269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9270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9271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9272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9273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9274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9275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9276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9277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9278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9279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9280</v>
      </c>
      <c r="B8509" s="19"/>
      <c r="C8509" s="19"/>
      <c r="D8509" s="60"/>
      <c r="E8509" s="19"/>
      <c r="F8509" s="21"/>
      <c r="G8509" s="19"/>
      <c r="H8509" s="25">
        <f t="shared" ref="H8509:H8572" si="513">IF(RIGHT(G8509,1)="M", LEFT(G8509,LEN(G8509)-1), G8509)</f>
        <v>0</v>
      </c>
      <c r="I8509" s="25" t="str">
        <f t="shared" ref="I8509:I8572" si="514">IF(RIGHT(G8509,1)="M","M","Non-M")</f>
        <v>Non-M</v>
      </c>
      <c r="J8509" s="87"/>
      <c r="K8509" s="76"/>
    </row>
    <row r="8510" spans="1:11" ht="41.25" customHeight="1">
      <c r="A8510" s="18" t="s">
        <v>9281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9282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9283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9284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9285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9286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9287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9288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9289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9290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9291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9292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9293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9294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9295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9296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9297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9298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9299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9300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9301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9302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9303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9304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9305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9306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9307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9308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9309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9310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9311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9312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9313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9314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9315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9316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9317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9318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9319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9320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9321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9322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9323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9324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9325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9326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9327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9328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9329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9330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9331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9332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9333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9334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9335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9336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9337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9338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9339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9340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9341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9342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9343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9344</v>
      </c>
      <c r="B8573" s="19"/>
      <c r="C8573" s="19"/>
      <c r="D8573" s="60"/>
      <c r="E8573" s="19"/>
      <c r="F8573" s="21"/>
      <c r="G8573" s="19"/>
      <c r="H8573" s="25">
        <f t="shared" ref="H8573:H8636" si="515">IF(RIGHT(G8573,1)="M", LEFT(G8573,LEN(G8573)-1), G8573)</f>
        <v>0</v>
      </c>
      <c r="I8573" s="25" t="str">
        <f t="shared" ref="I8573:I8636" si="516">IF(RIGHT(G8573,1)="M","M","Non-M")</f>
        <v>Non-M</v>
      </c>
      <c r="J8573" s="87"/>
      <c r="K8573" s="76"/>
    </row>
    <row r="8574" spans="1:11" ht="41.25" customHeight="1">
      <c r="A8574" s="18" t="s">
        <v>9345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9346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9347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9348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9349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9350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9351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9352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9353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9354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9355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9356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9357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9358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9359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9360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9361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9362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9363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9364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9365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9366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9367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9368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9369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9370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9371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9372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9373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9374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9375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9376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9377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9378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9379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9380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9381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9382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9383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9384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9385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9386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9387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9388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9389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9390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9391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9392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9393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9394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9395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9396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9397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9398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9399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9400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9401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9402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9403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9404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9405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9406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9407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9408</v>
      </c>
      <c r="B8637" s="19"/>
      <c r="C8637" s="19"/>
      <c r="D8637" s="60"/>
      <c r="E8637" s="19"/>
      <c r="F8637" s="21"/>
      <c r="G8637" s="19"/>
      <c r="H8637" s="25">
        <f t="shared" ref="H8637:H8700" si="517">IF(RIGHT(G8637,1)="M", LEFT(G8637,LEN(G8637)-1), G8637)</f>
        <v>0</v>
      </c>
      <c r="I8637" s="25" t="str">
        <f t="shared" ref="I8637:I8700" si="518">IF(RIGHT(G8637,1)="M","M","Non-M")</f>
        <v>Non-M</v>
      </c>
      <c r="J8637" s="87"/>
      <c r="K8637" s="76"/>
    </row>
    <row r="8638" spans="1:11" ht="41.25" customHeight="1">
      <c r="A8638" s="18" t="s">
        <v>9409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9410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9411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9412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9413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9414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9415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9416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9417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9418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9419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9420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9421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9422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9423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9424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9425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9426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9427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9428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9429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9430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9431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9432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9433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9434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9435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9436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9437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9438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9439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9440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9441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9442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9443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9444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9445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9446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9447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9448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9449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9450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9451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9452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9453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9454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9455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9456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9457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9458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9459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9460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9461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9462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9463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9464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9465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9466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9467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9468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9469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9470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9471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9472</v>
      </c>
      <c r="B8701" s="19"/>
      <c r="C8701" s="19"/>
      <c r="D8701" s="60"/>
      <c r="E8701" s="19"/>
      <c r="F8701" s="21"/>
      <c r="G8701" s="19"/>
      <c r="H8701" s="25">
        <f t="shared" ref="H8701:H8764" si="519">IF(RIGHT(G8701,1)="M", LEFT(G8701,LEN(G8701)-1), G8701)</f>
        <v>0</v>
      </c>
      <c r="I8701" s="25" t="str">
        <f t="shared" ref="I8701:I8764" si="520">IF(RIGHT(G8701,1)="M","M","Non-M")</f>
        <v>Non-M</v>
      </c>
      <c r="J8701" s="87"/>
      <c r="K8701" s="76"/>
    </row>
    <row r="8702" spans="1:11" ht="41.25" customHeight="1">
      <c r="A8702" s="18" t="s">
        <v>9473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9474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9475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9476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9477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9478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9479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9480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9481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9482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9483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9484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9485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9486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9487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9488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9489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9490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9491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9492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9493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9494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9495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9496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9497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9498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9499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9500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9501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9502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9503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9504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9505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9506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9507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9508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9509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9510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9511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9512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9513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9514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9515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9516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9517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9518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9519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9520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9521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9522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9523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9524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9525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9526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9527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9528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9529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9530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9531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9532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9533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9534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9535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9536</v>
      </c>
      <c r="B8765" s="19"/>
      <c r="C8765" s="19"/>
      <c r="D8765" s="60"/>
      <c r="E8765" s="19"/>
      <c r="F8765" s="21"/>
      <c r="G8765" s="19"/>
      <c r="H8765" s="25">
        <f t="shared" ref="H8765:H8828" si="521">IF(RIGHT(G8765,1)="M", LEFT(G8765,LEN(G8765)-1), G8765)</f>
        <v>0</v>
      </c>
      <c r="I8765" s="25" t="str">
        <f t="shared" ref="I8765:I8828" si="522">IF(RIGHT(G8765,1)="M","M","Non-M")</f>
        <v>Non-M</v>
      </c>
      <c r="J8765" s="87"/>
      <c r="K8765" s="76"/>
    </row>
    <row r="8766" spans="1:11" ht="41.25" customHeight="1">
      <c r="A8766" s="18" t="s">
        <v>9537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9538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9539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9540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9541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9542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9543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9544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9545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9546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9547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9548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9549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9550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9551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9552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9553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9554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9555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9556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9557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9558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9559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9560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9561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9562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9563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9564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9565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9566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9567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9568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9569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9570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9571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9572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9573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9574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9575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9576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9577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9578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9579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9580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9581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9582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9583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9584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9585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9586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9587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9588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9589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9590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9591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9592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9593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9594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9595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9596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9597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9598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9599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9600</v>
      </c>
      <c r="B8829" s="19"/>
      <c r="C8829" s="19"/>
      <c r="D8829" s="60"/>
      <c r="E8829" s="19"/>
      <c r="F8829" s="21"/>
      <c r="G8829" s="19"/>
      <c r="H8829" s="25">
        <f t="shared" ref="H8829:H8892" si="523">IF(RIGHT(G8829,1)="M", LEFT(G8829,LEN(G8829)-1), G8829)</f>
        <v>0</v>
      </c>
      <c r="I8829" s="25" t="str">
        <f t="shared" ref="I8829:I8892" si="524">IF(RIGHT(G8829,1)="M","M","Non-M")</f>
        <v>Non-M</v>
      </c>
      <c r="J8829" s="87"/>
      <c r="K8829" s="76"/>
    </row>
    <row r="8830" spans="1:11" ht="41.25" customHeight="1">
      <c r="A8830" s="18" t="s">
        <v>9601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9602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9603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9604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9605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9606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9607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9608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9609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9610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9611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9612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9613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9614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9615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9616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9617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9618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9619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9620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9621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9622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9623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9624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9625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9626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9627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9628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9629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9630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9631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9632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9633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9634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9635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9636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9637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9638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9639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9640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9641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9642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9643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9644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9645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9646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9647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9648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9649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9650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9651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9652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9653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9654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9655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9656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9657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9658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9659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9660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9661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9662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9663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9664</v>
      </c>
      <c r="B8893" s="19"/>
      <c r="C8893" s="19"/>
      <c r="D8893" s="60"/>
      <c r="E8893" s="19"/>
      <c r="F8893" s="21"/>
      <c r="G8893" s="19"/>
      <c r="H8893" s="25">
        <f t="shared" ref="H8893:H8956" si="525">IF(RIGHT(G8893,1)="M", LEFT(G8893,LEN(G8893)-1), G8893)</f>
        <v>0</v>
      </c>
      <c r="I8893" s="25" t="str">
        <f t="shared" ref="I8893:I8956" si="526">IF(RIGHT(G8893,1)="M","M","Non-M")</f>
        <v>Non-M</v>
      </c>
      <c r="J8893" s="87"/>
      <c r="K8893" s="76"/>
    </row>
    <row r="8894" spans="1:11" ht="41.25" customHeight="1">
      <c r="A8894" s="18" t="s">
        <v>9665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9666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9667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9668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9669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9670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9671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9672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9673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9674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9675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9676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9677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9678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9679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9680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9681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9682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9683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9684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9685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9686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9687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9688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9689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9690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9691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9692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9693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9694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9695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9696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9697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9698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9699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9700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9701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9702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9703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9704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9705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9706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9707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9708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9709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9710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9711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9712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9713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9714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9715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9716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9717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9718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9719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9720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9721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9722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9723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9724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9725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9726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9727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9728</v>
      </c>
      <c r="B8957" s="19"/>
      <c r="C8957" s="19"/>
      <c r="D8957" s="60"/>
      <c r="E8957" s="19"/>
      <c r="F8957" s="21"/>
      <c r="G8957" s="19"/>
      <c r="H8957" s="25">
        <f t="shared" ref="H8957:H9020" si="527">IF(RIGHT(G8957,1)="M", LEFT(G8957,LEN(G8957)-1), G8957)</f>
        <v>0</v>
      </c>
      <c r="I8957" s="25" t="str">
        <f t="shared" ref="I8957:I9020" si="528">IF(RIGHT(G8957,1)="M","M","Non-M")</f>
        <v>Non-M</v>
      </c>
      <c r="J8957" s="87"/>
      <c r="K8957" s="76"/>
    </row>
    <row r="8958" spans="1:11" ht="41.25" customHeight="1">
      <c r="A8958" s="18" t="s">
        <v>9729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9730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9731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9732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9733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9734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9735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9736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9737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9738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9739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9740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9741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9742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9743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9744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9745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9746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9747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9748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9749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9750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9751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9752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9753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9754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9755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9756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9757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9758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9759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9760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9761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9762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9763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9764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9765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9766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9767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9768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9769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9770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9771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9772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9773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9774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9775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9776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9777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9778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9779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9780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9781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9782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9783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9784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9785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9786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9787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9788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9789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9790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9791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9792</v>
      </c>
      <c r="B9021" s="19"/>
      <c r="C9021" s="19"/>
      <c r="D9021" s="60"/>
      <c r="E9021" s="19"/>
      <c r="F9021" s="21"/>
      <c r="G9021" s="19"/>
      <c r="H9021" s="25">
        <f t="shared" ref="H9021:H9084" si="529">IF(RIGHT(G9021,1)="M", LEFT(G9021,LEN(G9021)-1), G9021)</f>
        <v>0</v>
      </c>
      <c r="I9021" s="25" t="str">
        <f t="shared" ref="I9021:I9084" si="530">IF(RIGHT(G9021,1)="M","M","Non-M")</f>
        <v>Non-M</v>
      </c>
      <c r="J9021" s="87"/>
      <c r="K9021" s="76"/>
    </row>
    <row r="9022" spans="1:11" ht="41.25" customHeight="1">
      <c r="A9022" s="18" t="s">
        <v>9793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9794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9795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9796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9797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9798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9799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9800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9801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9802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9803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9804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9805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9806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9807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9808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9809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9810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9811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9812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9813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9814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9815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9816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9817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9818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9819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9820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9821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9822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9823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9824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9825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9826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9827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9828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9829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9830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9831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9832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9833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9834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9835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9836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9837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9838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9839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9840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9841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9842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9843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9844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9845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9846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9847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9848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9849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9850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9851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9852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9853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9854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9855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9856</v>
      </c>
      <c r="B9085" s="19"/>
      <c r="C9085" s="19"/>
      <c r="D9085" s="60"/>
      <c r="E9085" s="19"/>
      <c r="F9085" s="21"/>
      <c r="G9085" s="19"/>
      <c r="H9085" s="25">
        <f t="shared" ref="H9085:H9148" si="531">IF(RIGHT(G9085,1)="M", LEFT(G9085,LEN(G9085)-1), G9085)</f>
        <v>0</v>
      </c>
      <c r="I9085" s="25" t="str">
        <f t="shared" ref="I9085:I9148" si="532">IF(RIGHT(G9085,1)="M","M","Non-M")</f>
        <v>Non-M</v>
      </c>
      <c r="J9085" s="87"/>
      <c r="K9085" s="76"/>
    </row>
    <row r="9086" spans="1:11" ht="41.25" customHeight="1">
      <c r="A9086" s="18" t="s">
        <v>9857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9858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9859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9860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9861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9862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9863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9864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9865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9866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9867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9868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9869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9870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9871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9872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9873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9874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9875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9876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9877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9878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9879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9880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9881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9882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9883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9884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9885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9886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9887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9888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9889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9890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9891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9892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9893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9894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9895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9896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9897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9898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9899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9900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9901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9902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9903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9904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9905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9906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9907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9908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9909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9910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9911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9912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9913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9914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9915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9916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9917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9918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9919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9920</v>
      </c>
      <c r="B9149" s="19"/>
      <c r="C9149" s="19"/>
      <c r="D9149" s="60"/>
      <c r="E9149" s="19"/>
      <c r="F9149" s="21"/>
      <c r="G9149" s="19"/>
      <c r="H9149" s="25">
        <f t="shared" ref="H9149:H9212" si="533">IF(RIGHT(G9149,1)="M", LEFT(G9149,LEN(G9149)-1), G9149)</f>
        <v>0</v>
      </c>
      <c r="I9149" s="25" t="str">
        <f t="shared" ref="I9149:I9212" si="534">IF(RIGHT(G9149,1)="M","M","Non-M")</f>
        <v>Non-M</v>
      </c>
      <c r="J9149" s="87"/>
      <c r="K9149" s="76"/>
    </row>
    <row r="9150" spans="1:11" ht="41.25" customHeight="1">
      <c r="A9150" s="18" t="s">
        <v>9921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9922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9923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9924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9925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9926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9927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9928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9929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9930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9931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9932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9933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9934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9935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9936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9937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9938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9939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9940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9941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9942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9943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9944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9945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9946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9947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9948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9949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9950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9951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9952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9953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9954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9955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9956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9957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9958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9959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9960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9961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9962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9963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9964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9965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9966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9967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9968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9969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9970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9971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9972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9973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9974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9975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9976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9977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9978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9979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9980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9981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9982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9983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9984</v>
      </c>
      <c r="B9213" s="19"/>
      <c r="C9213" s="19"/>
      <c r="D9213" s="60"/>
      <c r="E9213" s="19"/>
      <c r="F9213" s="21"/>
      <c r="G9213" s="19"/>
      <c r="H9213" s="25">
        <f t="shared" ref="H9213:H9276" si="535">IF(RIGHT(G9213,1)="M", LEFT(G9213,LEN(G9213)-1), G9213)</f>
        <v>0</v>
      </c>
      <c r="I9213" s="25" t="str">
        <f t="shared" ref="I9213:I9276" si="536">IF(RIGHT(G9213,1)="M","M","Non-M")</f>
        <v>Non-M</v>
      </c>
      <c r="J9213" s="87"/>
      <c r="K9213" s="76"/>
    </row>
    <row r="9214" spans="1:11" ht="41.25" customHeight="1">
      <c r="A9214" s="18" t="s">
        <v>9985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9986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9987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9988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9989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9990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9991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9992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9993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9994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9995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9996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9997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9998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9999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10000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10001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10002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10003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10004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10005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10006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10007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10008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10009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10010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10011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10012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10013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10014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10015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10016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10017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10018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10019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10020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10021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10022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10023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10024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10025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10026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10027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10028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10029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10030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10031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10032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10033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10034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10035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10036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10037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10038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10039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10040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10041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10042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10043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10044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10045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10046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10047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10048</v>
      </c>
      <c r="B9277" s="19"/>
      <c r="C9277" s="19"/>
      <c r="D9277" s="60"/>
      <c r="E9277" s="19"/>
      <c r="F9277" s="21"/>
      <c r="G9277" s="19"/>
      <c r="H9277" s="25">
        <f t="shared" ref="H9277:H9340" si="537">IF(RIGHT(G9277,1)="M", LEFT(G9277,LEN(G9277)-1), G9277)</f>
        <v>0</v>
      </c>
      <c r="I9277" s="25" t="str">
        <f t="shared" ref="I9277:I9340" si="538">IF(RIGHT(G9277,1)="M","M","Non-M")</f>
        <v>Non-M</v>
      </c>
      <c r="J9277" s="87"/>
      <c r="K9277" s="76"/>
    </row>
    <row r="9278" spans="1:11" ht="41.25" customHeight="1">
      <c r="A9278" s="18" t="s">
        <v>10049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10050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10051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10052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10053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10054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10055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10056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10057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10058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10059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10060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10061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10062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10063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10064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10065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10066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10067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10068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10069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10070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10071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10072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10073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10074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10075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10076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10077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10078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10079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10080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10081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10082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10083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10084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10085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10086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10087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10088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10089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10090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10091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10092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10093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10094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10095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10096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10097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10098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10099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10100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10101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10102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10103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10104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10105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10106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10107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10108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10109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10110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10111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10112</v>
      </c>
      <c r="B9341" s="19"/>
      <c r="C9341" s="19"/>
      <c r="D9341" s="60"/>
      <c r="E9341" s="19"/>
      <c r="F9341" s="21"/>
      <c r="G9341" s="19"/>
      <c r="H9341" s="25">
        <f t="shared" ref="H9341:H9404" si="539">IF(RIGHT(G9341,1)="M", LEFT(G9341,LEN(G9341)-1), G9341)</f>
        <v>0</v>
      </c>
      <c r="I9341" s="25" t="str">
        <f t="shared" ref="I9341:I9404" si="540">IF(RIGHT(G9341,1)="M","M","Non-M")</f>
        <v>Non-M</v>
      </c>
      <c r="J9341" s="87"/>
      <c r="K9341" s="76"/>
    </row>
    <row r="9342" spans="1:11" ht="41.25" customHeight="1">
      <c r="A9342" s="18" t="s">
        <v>10113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10114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10115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10116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10117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10118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10119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10120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10121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10122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10123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10124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10125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10126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10127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10128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10129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10130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10131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10132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10133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10134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10135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10136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10137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10138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10139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10140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10141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10142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10143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10144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10145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10146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10147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10148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10149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10150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10151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10152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10153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10154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10155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10156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10157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10158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10159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10160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10161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10162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10163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10164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10165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10166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10167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10168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10169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10170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10171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10172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10173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10174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10175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10176</v>
      </c>
      <c r="B9405" s="19"/>
      <c r="C9405" s="19"/>
      <c r="D9405" s="60"/>
      <c r="E9405" s="19"/>
      <c r="F9405" s="21"/>
      <c r="G9405" s="19"/>
      <c r="H9405" s="25">
        <f t="shared" ref="H9405:H9468" si="541">IF(RIGHT(G9405,1)="M", LEFT(G9405,LEN(G9405)-1), G9405)</f>
        <v>0</v>
      </c>
      <c r="I9405" s="25" t="str">
        <f t="shared" ref="I9405:I9468" si="542">IF(RIGHT(G9405,1)="M","M","Non-M")</f>
        <v>Non-M</v>
      </c>
      <c r="J9405" s="87"/>
      <c r="K9405" s="76"/>
    </row>
    <row r="9406" spans="1:11" ht="41.25" customHeight="1">
      <c r="A9406" s="18" t="s">
        <v>10177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10178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10179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10180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10181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10182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10183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10184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10185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10186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10187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10188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10189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10190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10191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10192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10193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10194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10195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10196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10197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10198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10199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10200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10201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10202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10203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10204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10205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10206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10207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10208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10209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10210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10211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10212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10213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10214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10215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10216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10217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10218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10219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10220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10221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10222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10223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10224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10225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10226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10227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10228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10229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10230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10231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10232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10233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10234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10235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10236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10237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10238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10239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10240</v>
      </c>
      <c r="B9469" s="19"/>
      <c r="C9469" s="19"/>
      <c r="D9469" s="60"/>
      <c r="E9469" s="19"/>
      <c r="F9469" s="21"/>
      <c r="G9469" s="19"/>
      <c r="H9469" s="25">
        <f t="shared" ref="H9469:H9532" si="543">IF(RIGHT(G9469,1)="M", LEFT(G9469,LEN(G9469)-1), G9469)</f>
        <v>0</v>
      </c>
      <c r="I9469" s="25" t="str">
        <f t="shared" ref="I9469:I9532" si="544">IF(RIGHT(G9469,1)="M","M","Non-M")</f>
        <v>Non-M</v>
      </c>
      <c r="J9469" s="87"/>
      <c r="K9469" s="76"/>
    </row>
    <row r="9470" spans="1:11" ht="41.25" customHeight="1">
      <c r="A9470" s="18" t="s">
        <v>10241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10242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10243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10244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10245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10246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10247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10248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10249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10250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10251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10252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10253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10254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10255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10256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10257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10258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10259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10260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10261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10262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10263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10264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10265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10266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10267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10268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10269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10270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10271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10272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10273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10274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10275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10276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10277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10278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10279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10280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10281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10282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10283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10284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10285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10286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10287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10288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10289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10290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10291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10292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10293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10294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10295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10296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10297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10298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10299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10300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10301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10302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10303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10304</v>
      </c>
      <c r="B9533" s="19"/>
      <c r="C9533" s="19"/>
      <c r="D9533" s="60"/>
      <c r="E9533" s="19"/>
      <c r="F9533" s="21"/>
      <c r="G9533" s="19"/>
      <c r="H9533" s="25">
        <f t="shared" ref="H9533:H9596" si="545">IF(RIGHT(G9533,1)="M", LEFT(G9533,LEN(G9533)-1), G9533)</f>
        <v>0</v>
      </c>
      <c r="I9533" s="25" t="str">
        <f t="shared" ref="I9533:I9596" si="546">IF(RIGHT(G9533,1)="M","M","Non-M")</f>
        <v>Non-M</v>
      </c>
      <c r="J9533" s="87"/>
      <c r="K9533" s="76"/>
    </row>
    <row r="9534" spans="1:11" ht="41.25" customHeight="1">
      <c r="A9534" s="18" t="s">
        <v>10305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10306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10307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10308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10309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10310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10311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10312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10313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10314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10315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10316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10317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10318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10319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10320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10321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10322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10323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10324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10325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10326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10327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10328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10329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10330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10331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10332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10333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10334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10335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10336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10337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10338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10339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10340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10341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10342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10343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10344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10345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10346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10347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10348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10349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10350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10351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10352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10353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10354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10355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10356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10357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10358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10359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10360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10361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10362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10363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10364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10365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10366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10367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10368</v>
      </c>
      <c r="B9597" s="19"/>
      <c r="C9597" s="19"/>
      <c r="D9597" s="60"/>
      <c r="E9597" s="19"/>
      <c r="F9597" s="21"/>
      <c r="G9597" s="19"/>
      <c r="H9597" s="25">
        <f t="shared" ref="H9597:H9660" si="547">IF(RIGHT(G9597,1)="M", LEFT(G9597,LEN(G9597)-1), G9597)</f>
        <v>0</v>
      </c>
      <c r="I9597" s="25" t="str">
        <f t="shared" ref="I9597:I9660" si="548">IF(RIGHT(G9597,1)="M","M","Non-M")</f>
        <v>Non-M</v>
      </c>
      <c r="J9597" s="87"/>
      <c r="K9597" s="76"/>
    </row>
    <row r="9598" spans="1:11" ht="41.25" customHeight="1">
      <c r="A9598" s="18" t="s">
        <v>10369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10370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10371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10372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10373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10374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10375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10376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10377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10378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10379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10380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10381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10382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10383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10384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10385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10386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10387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10388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10389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10390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10391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10392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10393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10394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10395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10396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10397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10398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10399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10400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10401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10402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10403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10404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10405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10406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10407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10408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10409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10410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10411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10412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10413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10414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10415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10416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10417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10418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10419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10420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10421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10422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10423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10424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10425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10426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10427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10428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10429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10430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10431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10432</v>
      </c>
      <c r="B9661" s="19"/>
      <c r="C9661" s="19"/>
      <c r="D9661" s="60"/>
      <c r="E9661" s="19"/>
      <c r="F9661" s="21"/>
      <c r="G9661" s="19"/>
      <c r="H9661" s="25">
        <f t="shared" ref="H9661:H9724" si="549">IF(RIGHT(G9661,1)="M", LEFT(G9661,LEN(G9661)-1), G9661)</f>
        <v>0</v>
      </c>
      <c r="I9661" s="25" t="str">
        <f t="shared" ref="I9661:I9724" si="550">IF(RIGHT(G9661,1)="M","M","Non-M")</f>
        <v>Non-M</v>
      </c>
      <c r="J9661" s="87"/>
      <c r="K9661" s="76"/>
    </row>
    <row r="9662" spans="1:11" ht="41.25" customHeight="1">
      <c r="A9662" s="18" t="s">
        <v>10433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10434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10435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10436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10437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10438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10439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10440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10441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10442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10443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10444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10445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10446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10447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10448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10449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10450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10451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10452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10453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10454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10455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10456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10457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10458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10459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10460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10461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10462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10463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10464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10465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10466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10467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10468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10469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10470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10471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10472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10473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10474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10475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10476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10477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10478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10479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10480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10481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10482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10483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10484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10485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10486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10487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10488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10489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10490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10491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10492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10493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10494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10495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10496</v>
      </c>
      <c r="B9725" s="19"/>
      <c r="C9725" s="19"/>
      <c r="D9725" s="60"/>
      <c r="E9725" s="19"/>
      <c r="F9725" s="21"/>
      <c r="G9725" s="19"/>
      <c r="H9725" s="25">
        <f t="shared" ref="H9725:H9788" si="551">IF(RIGHT(G9725,1)="M", LEFT(G9725,LEN(G9725)-1), G9725)</f>
        <v>0</v>
      </c>
      <c r="I9725" s="25" t="str">
        <f t="shared" ref="I9725:I9788" si="552">IF(RIGHT(G9725,1)="M","M","Non-M")</f>
        <v>Non-M</v>
      </c>
      <c r="J9725" s="87"/>
      <c r="K9725" s="76"/>
    </row>
    <row r="9726" spans="1:11" ht="41.25" customHeight="1">
      <c r="A9726" s="18" t="s">
        <v>10497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10498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10499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10500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10501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10502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10503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10504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10505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10506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10507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10508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10509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10510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10511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10512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10513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10514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10515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10516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10517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10518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10519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10520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10521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10522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10523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10524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10525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10526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10527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10528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10529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10530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10531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10532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10533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10534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10535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10536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10537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10538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10539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10540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10541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10542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10543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10544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10545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10546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10547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10548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10549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10550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10551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10552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10553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10554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10555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10556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10557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10558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10559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10560</v>
      </c>
      <c r="B9789" s="19"/>
      <c r="C9789" s="19"/>
      <c r="D9789" s="60"/>
      <c r="E9789" s="19"/>
      <c r="F9789" s="21"/>
      <c r="G9789" s="19"/>
      <c r="H9789" s="25">
        <f t="shared" ref="H9789:H9852" si="553">IF(RIGHT(G9789,1)="M", LEFT(G9789,LEN(G9789)-1), G9789)</f>
        <v>0</v>
      </c>
      <c r="I9789" s="25" t="str">
        <f t="shared" ref="I9789:I9852" si="554">IF(RIGHT(G9789,1)="M","M","Non-M")</f>
        <v>Non-M</v>
      </c>
      <c r="J9789" s="87"/>
      <c r="K9789" s="76"/>
    </row>
    <row r="9790" spans="1:11" ht="41.25" customHeight="1">
      <c r="A9790" s="18" t="s">
        <v>10561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10562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10563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10564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10565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10566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10567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10568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10569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10570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10571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10572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10573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10574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10575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10576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10577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10578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10579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10580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10581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10582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10583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10584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10585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10586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10587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10588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10589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10590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10591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10592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10593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10594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10595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10596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10597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10598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10599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10600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10601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10602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10603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10604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10605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10606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10607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10608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10609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10610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10611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10612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10613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10614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10615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10616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10617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10618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10619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10620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10621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10622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10623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10624</v>
      </c>
      <c r="B9853" s="19"/>
      <c r="C9853" s="19"/>
      <c r="D9853" s="60"/>
      <c r="E9853" s="19"/>
      <c r="F9853" s="21"/>
      <c r="G9853" s="19"/>
      <c r="H9853" s="25">
        <f t="shared" ref="H9853:H9916" si="555">IF(RIGHT(G9853,1)="M", LEFT(G9853,LEN(G9853)-1), G9853)</f>
        <v>0</v>
      </c>
      <c r="I9853" s="25" t="str">
        <f t="shared" ref="I9853:I9916" si="556">IF(RIGHT(G9853,1)="M","M","Non-M")</f>
        <v>Non-M</v>
      </c>
      <c r="J9853" s="87"/>
      <c r="K9853" s="76"/>
    </row>
    <row r="9854" spans="1:11" ht="41.25" customHeight="1">
      <c r="A9854" s="18" t="s">
        <v>10625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10626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10627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10628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10629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10630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10631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10632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10633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10634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10635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10636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10637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10638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10639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10640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10641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10642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10643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10644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10645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10646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10647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10648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10649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10650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10651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10652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10653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10654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10655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10656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10657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10658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10659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10660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10661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10662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10663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10664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10665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10666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10667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10668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10669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10670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10671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10672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10673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10674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10675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10676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10677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10678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10679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10680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10681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10682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10683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10684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10685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10686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10687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10688</v>
      </c>
      <c r="B9917" s="19"/>
      <c r="C9917" s="19"/>
      <c r="D9917" s="60"/>
      <c r="E9917" s="19"/>
      <c r="F9917" s="21"/>
      <c r="G9917" s="19"/>
      <c r="H9917" s="25">
        <f t="shared" ref="H9917:H9980" si="557">IF(RIGHT(G9917,1)="M", LEFT(G9917,LEN(G9917)-1), G9917)</f>
        <v>0</v>
      </c>
      <c r="I9917" s="25" t="str">
        <f t="shared" ref="I9917:I9980" si="558">IF(RIGHT(G9917,1)="M","M","Non-M")</f>
        <v>Non-M</v>
      </c>
      <c r="J9917" s="87"/>
      <c r="K9917" s="76"/>
    </row>
    <row r="9918" spans="1:11" ht="41.25" customHeight="1">
      <c r="A9918" s="18" t="s">
        <v>10689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10690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10691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10692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10693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10694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10695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10696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10697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10698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10699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10700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10701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10702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10703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10704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10705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10706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10707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10708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10709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10710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10711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10712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10713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10714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10715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10716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10717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10718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10719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10720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10721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10722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10723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10724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10725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10726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10727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10728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10729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10730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10731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10732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10733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10734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10735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10736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10737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10738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10739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10740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10741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10742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10743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10744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10745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10746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10747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10748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10749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10750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10751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10752</v>
      </c>
      <c r="B9981" s="19"/>
      <c r="C9981" s="19"/>
      <c r="D9981" s="60"/>
      <c r="E9981" s="19"/>
      <c r="F9981" s="21"/>
      <c r="G9981" s="19"/>
      <c r="H9981" s="25">
        <f t="shared" ref="H9981:H10044" si="559">IF(RIGHT(G9981,1)="M", LEFT(G9981,LEN(G9981)-1), G9981)</f>
        <v>0</v>
      </c>
      <c r="I9981" s="25" t="str">
        <f t="shared" ref="I9981:I10044" si="560">IF(RIGHT(G9981,1)="M","M","Non-M")</f>
        <v>Non-M</v>
      </c>
      <c r="J9981" s="87"/>
      <c r="K9981" s="76"/>
    </row>
    <row r="9982" spans="1:11" ht="41.25" customHeight="1">
      <c r="A9982" s="18" t="s">
        <v>10753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10754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10755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10756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10757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10758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10759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10760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10761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10762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10763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10764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10765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10766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10767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10768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10769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10770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10771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10772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10773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10774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10775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10776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10777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10778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10779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10780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10781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10782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10783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10784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10785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10786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10787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10788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10789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10790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10791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10792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10793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10794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10795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10796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10797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10798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10799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10800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10801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10802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10803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10804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10805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10806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10807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10808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10809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10810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10811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10812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10813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10814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10815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10816</v>
      </c>
      <c r="B10045" s="19"/>
      <c r="C10045" s="19"/>
      <c r="D10045" s="60"/>
      <c r="E10045" s="19"/>
      <c r="F10045" s="21"/>
      <c r="G10045" s="19"/>
      <c r="H10045" s="25">
        <f t="shared" ref="H10045:H10108" si="561">IF(RIGHT(G10045,1)="M", LEFT(G10045,LEN(G10045)-1), G10045)</f>
        <v>0</v>
      </c>
      <c r="I10045" s="25" t="str">
        <f t="shared" ref="I10045:I10108" si="562">IF(RIGHT(G10045,1)="M","M","Non-M")</f>
        <v>Non-M</v>
      </c>
      <c r="J10045" s="87"/>
      <c r="K10045" s="76"/>
    </row>
    <row r="10046" spans="1:11" ht="41.25" customHeight="1">
      <c r="A10046" s="18" t="s">
        <v>10817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10818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10819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10820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10821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10822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10823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10824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10825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10826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10827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10828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10829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10830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10831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10832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10833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10834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10835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10836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10837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10838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10839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10840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10841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10842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10843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10844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10845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10846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10847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10848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10849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10850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10851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10852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10853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10854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10855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10856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10857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10858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10859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10860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10861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10862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10863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10864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10865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10866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10867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10868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10869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10870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10871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10872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10873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10874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10875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10876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10877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10878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10879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10880</v>
      </c>
      <c r="B10109" s="19"/>
      <c r="C10109" s="19"/>
      <c r="D10109" s="60"/>
      <c r="E10109" s="19"/>
      <c r="F10109" s="21"/>
      <c r="G10109" s="19"/>
      <c r="H10109" s="25">
        <f t="shared" ref="H10109:H10172" si="563">IF(RIGHT(G10109,1)="M", LEFT(G10109,LEN(G10109)-1), G10109)</f>
        <v>0</v>
      </c>
      <c r="I10109" s="25" t="str">
        <f t="shared" ref="I10109:I10172" si="564">IF(RIGHT(G10109,1)="M","M","Non-M")</f>
        <v>Non-M</v>
      </c>
      <c r="J10109" s="87"/>
      <c r="K10109" s="76"/>
    </row>
    <row r="10110" spans="1:11" ht="41.25" customHeight="1">
      <c r="A10110" s="18" t="s">
        <v>10881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10882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10883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10884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10885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10886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10887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10888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10889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10890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10891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10892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10893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10894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10895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10896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10897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10898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10899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10900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10901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10902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10903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10904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10905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10906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10907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10908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10909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10910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10911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10912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10913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10914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10915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10916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10917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10918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10919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10920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10921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10922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10923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10924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10925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10926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10927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10928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10929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10930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10931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10932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10933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10934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10935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10936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10937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10938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10939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10940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10941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10942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10943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10944</v>
      </c>
      <c r="B10173" s="19"/>
      <c r="C10173" s="19"/>
      <c r="D10173" s="60"/>
      <c r="E10173" s="19"/>
      <c r="F10173" s="21"/>
      <c r="G10173" s="19"/>
      <c r="H10173" s="25">
        <f t="shared" ref="H10173:H10236" si="565">IF(RIGHT(G10173,1)="M", LEFT(G10173,LEN(G10173)-1), G10173)</f>
        <v>0</v>
      </c>
      <c r="I10173" s="25" t="str">
        <f t="shared" ref="I10173:I10236" si="566">IF(RIGHT(G10173,1)="M","M","Non-M")</f>
        <v>Non-M</v>
      </c>
      <c r="J10173" s="87"/>
      <c r="K10173" s="76"/>
    </row>
    <row r="10174" spans="1:11" ht="41.25" customHeight="1">
      <c r="A10174" s="18" t="s">
        <v>10945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10946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10947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10948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10949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10950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10951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10952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10953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10954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10955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10956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10957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10958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10959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10960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10961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10962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10963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10964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10965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10966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10967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10968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10969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10970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10971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10972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10973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10974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10975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10976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10977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10978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10979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10980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10981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10982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10983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10984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10985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10986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10987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10988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10989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10990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10991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10992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10993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10994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10995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10996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10997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10998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10999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11000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11001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11002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11003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11004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11005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11006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11007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11008</v>
      </c>
      <c r="B10237" s="19"/>
      <c r="C10237" s="19"/>
      <c r="D10237" s="60"/>
      <c r="E10237" s="19"/>
      <c r="F10237" s="21"/>
      <c r="G10237" s="19"/>
      <c r="H10237" s="25">
        <f t="shared" ref="H10237:H10300" si="567">IF(RIGHT(G10237,1)="M", LEFT(G10237,LEN(G10237)-1), G10237)</f>
        <v>0</v>
      </c>
      <c r="I10237" s="25" t="str">
        <f t="shared" ref="I10237:I10300" si="568">IF(RIGHT(G10237,1)="M","M","Non-M")</f>
        <v>Non-M</v>
      </c>
      <c r="J10237" s="87"/>
      <c r="K10237" s="76"/>
    </row>
    <row r="10238" spans="1:11" ht="41.25" customHeight="1">
      <c r="A10238" s="18" t="s">
        <v>11009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11010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11011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11012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11013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11014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11015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11016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11017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11018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11019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11020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11021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11022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11023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11024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11025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11026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11027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11028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11029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11030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11031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11032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11033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11034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11035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11036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11037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11038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11039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11040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11041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11042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11043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11044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11045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11046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11047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11048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11049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11050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11051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11052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11053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11054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11055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11056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11057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11058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11059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11060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11061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11062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11063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11064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11065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11066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11067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11068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11069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11070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11071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11072</v>
      </c>
      <c r="B10301" s="19"/>
      <c r="C10301" s="19"/>
      <c r="D10301" s="60"/>
      <c r="E10301" s="19"/>
      <c r="F10301" s="21"/>
      <c r="G10301" s="19"/>
      <c r="H10301" s="25">
        <f t="shared" ref="H10301:H10364" si="569">IF(RIGHT(G10301,1)="M", LEFT(G10301,LEN(G10301)-1), G10301)</f>
        <v>0</v>
      </c>
      <c r="I10301" s="25" t="str">
        <f t="shared" ref="I10301:I10364" si="570">IF(RIGHT(G10301,1)="M","M","Non-M")</f>
        <v>Non-M</v>
      </c>
      <c r="J10301" s="87"/>
      <c r="K10301" s="76"/>
    </row>
    <row r="10302" spans="1:11" ht="41.25" customHeight="1">
      <c r="A10302" s="18" t="s">
        <v>11073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11074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11075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11076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11077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11078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11079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11080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11081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11082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11083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11084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11085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11086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11087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11088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11089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11090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11091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11092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11093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11094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11095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11096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11097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11098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11099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11100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11101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11102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11103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11104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11105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11106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11107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11108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11109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11110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11111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11112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11113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11114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11115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11116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11117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11118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11119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11120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11121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11122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11123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11124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11125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11126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11127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11128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11129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11130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11131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11132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11133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11134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11135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11136</v>
      </c>
      <c r="B10365" s="19"/>
      <c r="C10365" s="19"/>
      <c r="D10365" s="60"/>
      <c r="E10365" s="19"/>
      <c r="F10365" s="21"/>
      <c r="G10365" s="19"/>
      <c r="H10365" s="25">
        <f t="shared" ref="H10365:H10428" si="571">IF(RIGHT(G10365,1)="M", LEFT(G10365,LEN(G10365)-1), G10365)</f>
        <v>0</v>
      </c>
      <c r="I10365" s="25" t="str">
        <f t="shared" ref="I10365:I10428" si="572">IF(RIGHT(G10365,1)="M","M","Non-M")</f>
        <v>Non-M</v>
      </c>
      <c r="J10365" s="87"/>
      <c r="K10365" s="76"/>
    </row>
    <row r="10366" spans="1:11" ht="41.25" customHeight="1">
      <c r="A10366" s="18" t="s">
        <v>11137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11138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11139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11140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11141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11142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11143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11144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11145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11146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11147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11148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11149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11150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11151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11152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11153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11154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11155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11156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11157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11158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11159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11160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11161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11162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11163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11164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11165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11166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11167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11168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11169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11170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11171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11172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11173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11174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11175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11176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11177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11178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11179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11180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11181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11182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11183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11184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11185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11186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11187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11188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11189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11190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11191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11192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11193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11194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11195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11196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11197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11198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11199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11200</v>
      </c>
      <c r="B10429" s="19"/>
      <c r="C10429" s="19"/>
      <c r="D10429" s="60"/>
      <c r="E10429" s="19"/>
      <c r="F10429" s="21"/>
      <c r="G10429" s="19"/>
      <c r="H10429" s="25">
        <f t="shared" ref="H10429:H10492" si="573">IF(RIGHT(G10429,1)="M", LEFT(G10429,LEN(G10429)-1), G10429)</f>
        <v>0</v>
      </c>
      <c r="I10429" s="25" t="str">
        <f t="shared" ref="I10429:I10492" si="574">IF(RIGHT(G10429,1)="M","M","Non-M")</f>
        <v>Non-M</v>
      </c>
      <c r="J10429" s="87"/>
      <c r="K10429" s="76"/>
    </row>
    <row r="10430" spans="1:11" ht="41.25" customHeight="1">
      <c r="A10430" s="18" t="s">
        <v>11201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11202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11203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11204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11205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11206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11207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11208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11209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11210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11211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11212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11213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11214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11215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11216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11217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11218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11219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11220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11221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11222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11223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11224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11225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11226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11227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11228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11229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11230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11231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11232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11233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11234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11235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11236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11237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11238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11239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11240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11241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11242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11243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11244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11245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11246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11247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11248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11249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11250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11251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11252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11253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11254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11255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11256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11257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11258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11259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11260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11261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11262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11263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11264</v>
      </c>
      <c r="B10493" s="19"/>
      <c r="C10493" s="19"/>
      <c r="D10493" s="60"/>
      <c r="E10493" s="19"/>
      <c r="F10493" s="21"/>
      <c r="G10493" s="19"/>
      <c r="H10493" s="25">
        <f t="shared" ref="H10493:H10556" si="575">IF(RIGHT(G10493,1)="M", LEFT(G10493,LEN(G10493)-1), G10493)</f>
        <v>0</v>
      </c>
      <c r="I10493" s="25" t="str">
        <f t="shared" ref="I10493:I10556" si="576">IF(RIGHT(G10493,1)="M","M","Non-M")</f>
        <v>Non-M</v>
      </c>
      <c r="J10493" s="87"/>
      <c r="K10493" s="76"/>
    </row>
    <row r="10494" spans="1:11" ht="41.25" customHeight="1">
      <c r="A10494" s="18" t="s">
        <v>11265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11266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11267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11268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11269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11270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11271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11272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11273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11274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11275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11276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11277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11278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11279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11280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11281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11282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11283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11284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11285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11286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11287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11288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11289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11290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11291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11292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11293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11294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11295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11296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11297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11298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11299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11300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11301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11302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11303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11304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11305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11306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11307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11308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11309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11310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11311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11312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11313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11314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11315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11316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11317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11318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11319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11320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11321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11322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11323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11324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11325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11326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11327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11328</v>
      </c>
      <c r="B10557" s="19"/>
      <c r="C10557" s="19"/>
      <c r="D10557" s="60"/>
      <c r="E10557" s="19"/>
      <c r="F10557" s="21"/>
      <c r="G10557" s="19"/>
      <c r="H10557" s="25">
        <f t="shared" ref="H10557:H10620" si="577">IF(RIGHT(G10557,1)="M", LEFT(G10557,LEN(G10557)-1), G10557)</f>
        <v>0</v>
      </c>
      <c r="I10557" s="25" t="str">
        <f t="shared" ref="I10557:I10620" si="578">IF(RIGHT(G10557,1)="M","M","Non-M")</f>
        <v>Non-M</v>
      </c>
      <c r="J10557" s="87"/>
      <c r="K10557" s="76"/>
    </row>
    <row r="10558" spans="1:11" ht="41.25" customHeight="1">
      <c r="A10558" s="18" t="s">
        <v>11329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11330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11331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11332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11333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11334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11335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11336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11337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11338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11339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11340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11341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11342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11343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11344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11345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11346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11347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11348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11349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11350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11351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11352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11353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11354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11355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11356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11357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11358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11359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11360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11361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11362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11363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11364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11365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11366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11367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11368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11369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11370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11371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11372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11373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11374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11375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11376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11377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11378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11379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11380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11381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11382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11383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11384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11385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11386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11387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11388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11389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11390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11391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11392</v>
      </c>
      <c r="B10621" s="19"/>
      <c r="C10621" s="19"/>
      <c r="D10621" s="60"/>
      <c r="E10621" s="19"/>
      <c r="F10621" s="21"/>
      <c r="G10621" s="19"/>
      <c r="H10621" s="25">
        <f t="shared" ref="H10621:H10684" si="579">IF(RIGHT(G10621,1)="M", LEFT(G10621,LEN(G10621)-1), G10621)</f>
        <v>0</v>
      </c>
      <c r="I10621" s="25" t="str">
        <f t="shared" ref="I10621:I10684" si="580">IF(RIGHT(G10621,1)="M","M","Non-M")</f>
        <v>Non-M</v>
      </c>
      <c r="J10621" s="87"/>
      <c r="K10621" s="76"/>
    </row>
    <row r="10622" spans="1:11" ht="41.25" customHeight="1">
      <c r="A10622" s="18" t="s">
        <v>11393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11394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11395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11396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11397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11398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11399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11400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11401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11402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11403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11404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11405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11406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11407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11408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11409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11410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11411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11412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11413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11414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11415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11416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11417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11418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11419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11420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11421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11422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11423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11424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11425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11426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11427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11428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11429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11430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11431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11432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11433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11434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11435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11436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11437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11438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11439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11440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11441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11442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11443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11444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11445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11446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11447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11448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11449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11450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11451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11452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11453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11454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11455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11456</v>
      </c>
      <c r="B10685" s="19"/>
      <c r="C10685" s="19"/>
      <c r="D10685" s="60"/>
      <c r="E10685" s="19"/>
      <c r="F10685" s="21"/>
      <c r="G10685" s="19"/>
      <c r="H10685" s="25">
        <f t="shared" ref="H10685:H10748" si="581">IF(RIGHT(G10685,1)="M", LEFT(G10685,LEN(G10685)-1), G10685)</f>
        <v>0</v>
      </c>
      <c r="I10685" s="25" t="str">
        <f t="shared" ref="I10685:I10748" si="582">IF(RIGHT(G10685,1)="M","M","Non-M")</f>
        <v>Non-M</v>
      </c>
      <c r="J10685" s="87"/>
      <c r="K10685" s="76"/>
    </row>
    <row r="10686" spans="1:11" ht="41.25" customHeight="1">
      <c r="A10686" s="18" t="s">
        <v>11457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11458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11459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11460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11461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11462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11463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11464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11465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11466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11467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11468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11469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11470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11471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11472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11473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11474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11475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11476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11477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11478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11479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11480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11481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11482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11483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11484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11485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11486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11487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11488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11489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11490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11491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11492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11493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11494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11495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11496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11497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11498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11499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11500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11501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11502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11503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11504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11505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11506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11507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11508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11509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11510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11511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11512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11513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11514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11515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11516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11517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11518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11519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11520</v>
      </c>
      <c r="B10749" s="19"/>
      <c r="C10749" s="19"/>
      <c r="D10749" s="60"/>
      <c r="E10749" s="19"/>
      <c r="F10749" s="21"/>
      <c r="G10749" s="19"/>
      <c r="H10749" s="25">
        <f t="shared" ref="H10749:H10812" si="583">IF(RIGHT(G10749,1)="M", LEFT(G10749,LEN(G10749)-1), G10749)</f>
        <v>0</v>
      </c>
      <c r="I10749" s="25" t="str">
        <f t="shared" ref="I10749:I10812" si="584">IF(RIGHT(G10749,1)="M","M","Non-M")</f>
        <v>Non-M</v>
      </c>
      <c r="J10749" s="87"/>
      <c r="K10749" s="76"/>
    </row>
    <row r="10750" spans="1:11" ht="41.25" customHeight="1">
      <c r="A10750" s="18" t="s">
        <v>11521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11522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11523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11524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11525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11526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11527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11528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11529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11530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11531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11532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11533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11534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11535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11536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11537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11538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11539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11540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11541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11542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11543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11544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11545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11546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11547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11548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11549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11550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11551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11552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11553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11554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11555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11556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11557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11558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11559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11560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11561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11562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11563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11564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11565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11566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11567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11568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11569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11570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11571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11572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11573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11574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11575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11576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11577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11578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11579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11580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11581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11582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11583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11584</v>
      </c>
      <c r="B10813" s="19"/>
      <c r="C10813" s="19"/>
      <c r="D10813" s="60"/>
      <c r="E10813" s="19"/>
      <c r="F10813" s="21"/>
      <c r="G10813" s="19"/>
      <c r="H10813" s="25">
        <f t="shared" ref="H10813:H10876" si="585">IF(RIGHT(G10813,1)="M", LEFT(G10813,LEN(G10813)-1), G10813)</f>
        <v>0</v>
      </c>
      <c r="I10813" s="25" t="str">
        <f t="shared" ref="I10813:I10876" si="586">IF(RIGHT(G10813,1)="M","M","Non-M")</f>
        <v>Non-M</v>
      </c>
      <c r="J10813" s="87"/>
      <c r="K10813" s="76"/>
    </row>
    <row r="10814" spans="1:11" ht="41.25" customHeight="1">
      <c r="A10814" s="18" t="s">
        <v>11585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11586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11587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11588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11589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11590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11591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11592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11593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11594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11595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11596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11597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11598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11599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11600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11601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11602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11603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11604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11605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11606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11607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11608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11609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11610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11611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11612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11613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11614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11615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11616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11617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11618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11619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11620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11621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11622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11623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11624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11625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11626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11627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11628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11629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11630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11631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11632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11633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11634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11635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11636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11637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11638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11639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11640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11641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11642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11643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11644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11645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11646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11647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11648</v>
      </c>
      <c r="B10877" s="19"/>
      <c r="C10877" s="19"/>
      <c r="D10877" s="60"/>
      <c r="E10877" s="19"/>
      <c r="F10877" s="21"/>
      <c r="G10877" s="19"/>
      <c r="H10877" s="25">
        <f t="shared" ref="H10877:H10940" si="587">IF(RIGHT(G10877,1)="M", LEFT(G10877,LEN(G10877)-1), G10877)</f>
        <v>0</v>
      </c>
      <c r="I10877" s="25" t="str">
        <f t="shared" ref="I10877:I10940" si="588">IF(RIGHT(G10877,1)="M","M","Non-M")</f>
        <v>Non-M</v>
      </c>
      <c r="J10877" s="87"/>
      <c r="K10877" s="76"/>
    </row>
    <row r="10878" spans="1:11" ht="41.25" customHeight="1">
      <c r="A10878" s="18" t="s">
        <v>11649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11650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11651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11652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11653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11654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11655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11656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11657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11658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11659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11660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11661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11662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11663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11664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11665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11666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11667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11668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11669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11670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11671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11672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11673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11674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11675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11676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11677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11678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11679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11680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11681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11682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11683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11684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11685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11686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11687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11688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11689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11690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11691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11692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11693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11694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11695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11696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11697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11698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11699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11700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11701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11702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11703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11704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11705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11706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11707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11708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11709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11710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11711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11712</v>
      </c>
      <c r="B10941" s="19"/>
      <c r="C10941" s="19"/>
      <c r="D10941" s="60"/>
      <c r="E10941" s="19"/>
      <c r="F10941" s="21"/>
      <c r="G10941" s="19"/>
      <c r="H10941" s="25">
        <f t="shared" ref="H10941:H11004" si="589">IF(RIGHT(G10941,1)="M", LEFT(G10941,LEN(G10941)-1), G10941)</f>
        <v>0</v>
      </c>
      <c r="I10941" s="25" t="str">
        <f t="shared" ref="I10941:I11004" si="590">IF(RIGHT(G10941,1)="M","M","Non-M")</f>
        <v>Non-M</v>
      </c>
      <c r="J10941" s="87"/>
      <c r="K10941" s="76"/>
    </row>
    <row r="10942" spans="1:11" ht="41.25" customHeight="1">
      <c r="A10942" s="18" t="s">
        <v>11713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11714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11715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11716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11717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11718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11719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11720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11721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11722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11723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11724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11725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11726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11727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11728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11729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11730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11731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11732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11733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11734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11735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11736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11737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11738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11739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11740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11741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11742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11743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11744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11745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11746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11747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11748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11749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11750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11751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11752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11753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11754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11755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11756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11757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11758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11759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11760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11761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11762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11763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11764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11765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11766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11767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11768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11769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11770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11771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11772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11773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11774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11775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11776</v>
      </c>
      <c r="B11005" s="19"/>
      <c r="C11005" s="19"/>
      <c r="D11005" s="60"/>
      <c r="E11005" s="19"/>
      <c r="F11005" s="21"/>
      <c r="G11005" s="19"/>
      <c r="H11005" s="25">
        <f t="shared" ref="H11005:H11068" si="591">IF(RIGHT(G11005,1)="M", LEFT(G11005,LEN(G11005)-1), G11005)</f>
        <v>0</v>
      </c>
      <c r="I11005" s="25" t="str">
        <f t="shared" ref="I11005:I11068" si="592">IF(RIGHT(G11005,1)="M","M","Non-M")</f>
        <v>Non-M</v>
      </c>
      <c r="J11005" s="87"/>
      <c r="K11005" s="76"/>
    </row>
    <row r="11006" spans="1:11" ht="41.25" customHeight="1">
      <c r="A11006" s="18" t="s">
        <v>11777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11778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11779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11780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11781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11782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11783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11784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11785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11786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11787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11788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11789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11790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11791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11792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11793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11794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11795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11796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11797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11798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11799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11800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11801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11802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11803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11804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11805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11806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11807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11808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11809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11810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11811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11812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11813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11814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11815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11816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11817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11818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11819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11820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11821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11822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11823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11824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11825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11826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11827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11828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11829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11830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11831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11832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11833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11834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11835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11836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11837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11838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11839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11840</v>
      </c>
      <c r="B11069" s="19"/>
      <c r="C11069" s="19"/>
      <c r="D11069" s="60"/>
      <c r="E11069" s="19"/>
      <c r="F11069" s="21"/>
      <c r="G11069" s="19"/>
      <c r="H11069" s="25">
        <f t="shared" ref="H11069:H11132" si="593">IF(RIGHT(G11069,1)="M", LEFT(G11069,LEN(G11069)-1), G11069)</f>
        <v>0</v>
      </c>
      <c r="I11069" s="25" t="str">
        <f t="shared" ref="I11069:I11132" si="594">IF(RIGHT(G11069,1)="M","M","Non-M")</f>
        <v>Non-M</v>
      </c>
      <c r="J11069" s="87"/>
      <c r="K11069" s="76"/>
    </row>
    <row r="11070" spans="1:11" ht="41.25" customHeight="1">
      <c r="A11070" s="18" t="s">
        <v>11841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11842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11843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11844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11845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11846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11847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11848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11849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11850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11851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11852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11853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11854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11855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11856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11857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11858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11859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11860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11861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11862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11863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11864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11865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11866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11867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11868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11869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11870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11871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11872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11873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11874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11875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11876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11877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11878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11879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11880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11881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11882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11883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11884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11885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11886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11887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11888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11889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11890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11891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11892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11893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11894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11895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11896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11897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11898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11899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11900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11901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11902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11903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11904</v>
      </c>
      <c r="B11133" s="19"/>
      <c r="C11133" s="19"/>
      <c r="D11133" s="60"/>
      <c r="E11133" s="19"/>
      <c r="F11133" s="21"/>
      <c r="G11133" s="19"/>
      <c r="H11133" s="25">
        <f t="shared" ref="H11133:H11196" si="595">IF(RIGHT(G11133,1)="M", LEFT(G11133,LEN(G11133)-1), G11133)</f>
        <v>0</v>
      </c>
      <c r="I11133" s="25" t="str">
        <f t="shared" ref="I11133:I11196" si="596">IF(RIGHT(G11133,1)="M","M","Non-M")</f>
        <v>Non-M</v>
      </c>
      <c r="J11133" s="87"/>
      <c r="K11133" s="76"/>
    </row>
    <row r="11134" spans="1:11" ht="41.25" customHeight="1">
      <c r="A11134" s="18" t="s">
        <v>11905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11906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11907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11908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11909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11910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11911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11912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11913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11914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11915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11916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11917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11918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11919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11920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11921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11922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11923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11924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11925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11926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11927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11928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11929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11930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11931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11932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11933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11934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11935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11936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11937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11938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11939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11940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11941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11942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11943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11944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11945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11946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11947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11948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11949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11950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11951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11952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11953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11954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11955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11956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11957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11958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11959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11960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11961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11962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11963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11964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11965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11966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11967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11968</v>
      </c>
      <c r="B11197" s="19"/>
      <c r="C11197" s="19"/>
      <c r="D11197" s="60"/>
      <c r="E11197" s="19"/>
      <c r="F11197" s="21"/>
      <c r="G11197" s="19"/>
      <c r="H11197" s="25">
        <f t="shared" ref="H11197:H11260" si="597">IF(RIGHT(G11197,1)="M", LEFT(G11197,LEN(G11197)-1), G11197)</f>
        <v>0</v>
      </c>
      <c r="I11197" s="25" t="str">
        <f t="shared" ref="I11197:I11260" si="598">IF(RIGHT(G11197,1)="M","M","Non-M")</f>
        <v>Non-M</v>
      </c>
      <c r="J11197" s="87"/>
      <c r="K11197" s="76"/>
    </row>
    <row r="11198" spans="1:11" ht="41.25" customHeight="1">
      <c r="A11198" s="18" t="s">
        <v>11969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11970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11971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11972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11973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11974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11975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11976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11977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11978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11979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11980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11981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11982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11983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11984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11985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11986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11987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11988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11989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11990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11991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11992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11993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11994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11995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11996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11997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11998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11999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12000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12001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12002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12003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12004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12005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12006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12007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12008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12009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12010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12011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12012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12013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12014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12015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12016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12017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12018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12019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12020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12021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12022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12023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12024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12025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12026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12027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12028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12029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12030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12031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12032</v>
      </c>
      <c r="B11261" s="19"/>
      <c r="C11261" s="19"/>
      <c r="D11261" s="60"/>
      <c r="E11261" s="19"/>
      <c r="F11261" s="21"/>
      <c r="G11261" s="19"/>
      <c r="H11261" s="25">
        <f t="shared" ref="H11261:H11324" si="599">IF(RIGHT(G11261,1)="M", LEFT(G11261,LEN(G11261)-1), G11261)</f>
        <v>0</v>
      </c>
      <c r="I11261" s="25" t="str">
        <f t="shared" ref="I11261:I11324" si="600">IF(RIGHT(G11261,1)="M","M","Non-M")</f>
        <v>Non-M</v>
      </c>
      <c r="J11261" s="87"/>
      <c r="K11261" s="76"/>
    </row>
    <row r="11262" spans="1:11" ht="41.25" customHeight="1">
      <c r="A11262" s="18" t="s">
        <v>12033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12034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12035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12036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12037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12038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12039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12040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12041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12042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12043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12044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12045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12046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12047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12048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12049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12050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12051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12052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12053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12054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12055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12056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12057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12058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12059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12060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12061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12062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12063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12064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12065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12066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12067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12068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12069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12070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12071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12072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12073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12074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12075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12076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12077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12078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12079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12080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12081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12082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12083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12084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12085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12086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12087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12088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12089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12090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12091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12092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12093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12094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12095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12096</v>
      </c>
      <c r="B11325" s="19"/>
      <c r="C11325" s="19"/>
      <c r="D11325" s="60"/>
      <c r="E11325" s="19"/>
      <c r="F11325" s="21"/>
      <c r="G11325" s="19"/>
      <c r="H11325" s="25">
        <f t="shared" ref="H11325:H11388" si="601">IF(RIGHT(G11325,1)="M", LEFT(G11325,LEN(G11325)-1), G11325)</f>
        <v>0</v>
      </c>
      <c r="I11325" s="25" t="str">
        <f t="shared" ref="I11325:I11388" si="602">IF(RIGHT(G11325,1)="M","M","Non-M")</f>
        <v>Non-M</v>
      </c>
      <c r="J11325" s="87"/>
      <c r="K11325" s="76"/>
    </row>
    <row r="11326" spans="1:11" ht="41.25" customHeight="1">
      <c r="A11326" s="18" t="s">
        <v>12097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12098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12099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12100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12101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12102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12103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12104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12105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12106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12107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12108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12109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12110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12111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12112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12113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12114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12115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12116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12117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12118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12119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12120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12121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12122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12123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12124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12125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12126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12127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12128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12129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12130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12131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12132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12133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12134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12135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12136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12137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12138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12139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12140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12141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12142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12143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12144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12145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12146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12147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12148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12149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12150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12151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12152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12153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12154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12155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12156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12157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12158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12159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12160</v>
      </c>
      <c r="B11389" s="19"/>
      <c r="C11389" s="19"/>
      <c r="D11389" s="60"/>
      <c r="E11389" s="19"/>
      <c r="F11389" s="21"/>
      <c r="G11389" s="19"/>
      <c r="H11389" s="25">
        <f t="shared" ref="H11389:H11452" si="603">IF(RIGHT(G11389,1)="M", LEFT(G11389,LEN(G11389)-1), G11389)</f>
        <v>0</v>
      </c>
      <c r="I11389" s="25" t="str">
        <f t="shared" ref="I11389:I11452" si="604">IF(RIGHT(G11389,1)="M","M","Non-M")</f>
        <v>Non-M</v>
      </c>
      <c r="J11389" s="87"/>
      <c r="K11389" s="76"/>
    </row>
    <row r="11390" spans="1:11" ht="41.25" customHeight="1">
      <c r="A11390" s="18" t="s">
        <v>12161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12162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12163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12164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12165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12166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12167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12168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12169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12170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12171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12172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12173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12174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12175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12176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12177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12178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12179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12180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12181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12182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12183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12184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12185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12186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12187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12188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12189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12190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12191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12192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12193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12194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12195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12196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12197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12198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12199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12200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12201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12202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12203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12204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12205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12206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12207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12208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12209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12210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12211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12212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12213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12214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12215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12216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12217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12218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12219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12220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12221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12222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12223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12224</v>
      </c>
      <c r="B11453" s="19"/>
      <c r="C11453" s="19"/>
      <c r="D11453" s="60"/>
      <c r="E11453" s="19"/>
      <c r="F11453" s="21"/>
      <c r="G11453" s="19"/>
      <c r="H11453" s="25">
        <f t="shared" ref="H11453:H11516" si="605">IF(RIGHT(G11453,1)="M", LEFT(G11453,LEN(G11453)-1), G11453)</f>
        <v>0</v>
      </c>
      <c r="I11453" s="25" t="str">
        <f t="shared" ref="I11453:I11516" si="606">IF(RIGHT(G11453,1)="M","M","Non-M")</f>
        <v>Non-M</v>
      </c>
      <c r="J11453" s="87"/>
      <c r="K11453" s="76"/>
    </row>
    <row r="11454" spans="1:11" ht="41.25" customHeight="1">
      <c r="A11454" s="18" t="s">
        <v>12225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12226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12227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12228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12229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12230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12231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12232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12233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12234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12235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12236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12237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12238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12239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12240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12241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12242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12243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12244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12245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12246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12247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12248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12249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12250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12251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12252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12253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12254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12255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12256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12257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12258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12259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12260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12261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12262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12263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12264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12265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12266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12267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12268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12269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12270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12271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12272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12273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12274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12275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12276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12277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12278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12279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12280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12281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12282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12283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12284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12285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12286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12287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12288</v>
      </c>
      <c r="B11517" s="19"/>
      <c r="C11517" s="19"/>
      <c r="D11517" s="60"/>
      <c r="E11517" s="19"/>
      <c r="F11517" s="21"/>
      <c r="G11517" s="19"/>
      <c r="H11517" s="25">
        <f t="shared" ref="H11517:H11580" si="607">IF(RIGHT(G11517,1)="M", LEFT(G11517,LEN(G11517)-1), G11517)</f>
        <v>0</v>
      </c>
      <c r="I11517" s="25" t="str">
        <f t="shared" ref="I11517:I11580" si="608">IF(RIGHT(G11517,1)="M","M","Non-M")</f>
        <v>Non-M</v>
      </c>
      <c r="J11517" s="87"/>
      <c r="K11517" s="76"/>
    </row>
    <row r="11518" spans="1:11" ht="41.25" customHeight="1">
      <c r="A11518" s="18" t="s">
        <v>12289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12290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12291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12292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12293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12294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12295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12296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12297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12298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12299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12300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12301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12302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12303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12304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12305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12306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12307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12308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12309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12310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12311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12312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12313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12314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12315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12316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12317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12318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12319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12320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12321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12322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12323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12324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12325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12326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12327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12328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12329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12330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12331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12332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12333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12334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12335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12336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12337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12338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12339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12340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12341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12342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12343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12344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12345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12346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12347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12348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12349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12350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12351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12352</v>
      </c>
      <c r="B11581" s="19"/>
      <c r="C11581" s="19"/>
      <c r="D11581" s="60"/>
      <c r="E11581" s="19"/>
      <c r="F11581" s="21"/>
      <c r="G11581" s="19"/>
      <c r="H11581" s="25">
        <f t="shared" ref="H11581:H11644" si="609">IF(RIGHT(G11581,1)="M", LEFT(G11581,LEN(G11581)-1), G11581)</f>
        <v>0</v>
      </c>
      <c r="I11581" s="25" t="str">
        <f t="shared" ref="I11581:I11644" si="610">IF(RIGHT(G11581,1)="M","M","Non-M")</f>
        <v>Non-M</v>
      </c>
      <c r="J11581" s="87"/>
      <c r="K11581" s="76"/>
    </row>
    <row r="11582" spans="1:11" ht="41.25" customHeight="1">
      <c r="A11582" s="18" t="s">
        <v>12353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12354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12355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12356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12357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12358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12359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12360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12361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12362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12363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12364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12365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12366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12367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12368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12369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12370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12371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12372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12373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12374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12375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12376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12377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12378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12379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12380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12381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12382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12383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12384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12385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12386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12387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12388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12389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12390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12391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12392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12393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12394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12395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12396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12397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12398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12399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12400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12401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12402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12403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12404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12405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12406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12407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12408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12409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12410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12411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12412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12413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12414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12415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12416</v>
      </c>
      <c r="B11645" s="19"/>
      <c r="C11645" s="19"/>
      <c r="D11645" s="60"/>
      <c r="E11645" s="19"/>
      <c r="F11645" s="21"/>
      <c r="G11645" s="19"/>
      <c r="H11645" s="25">
        <f t="shared" ref="H11645:H11708" si="611">IF(RIGHT(G11645,1)="M", LEFT(G11645,LEN(G11645)-1), G11645)</f>
        <v>0</v>
      </c>
      <c r="I11645" s="25" t="str">
        <f t="shared" ref="I11645:I11708" si="612">IF(RIGHT(G11645,1)="M","M","Non-M")</f>
        <v>Non-M</v>
      </c>
      <c r="J11645" s="87"/>
      <c r="K11645" s="76"/>
    </row>
    <row r="11646" spans="1:11" ht="41.25" customHeight="1">
      <c r="A11646" s="18" t="s">
        <v>12417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12418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12419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12420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12421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12422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12423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12424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12425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12426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12427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12428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12429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12430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12431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12432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12433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12434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12435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12436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12437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12438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12439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12440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12441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12442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12443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12444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12445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12446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12447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12448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12449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12450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12451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12452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12453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12454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12455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12456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12457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12458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12459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12460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12461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12462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12463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12464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12465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12466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12467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12468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12469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12470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12471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12472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12473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12474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12475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12476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12477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12478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12479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12480</v>
      </c>
      <c r="B11709" s="19"/>
      <c r="C11709" s="19"/>
      <c r="D11709" s="60"/>
      <c r="E11709" s="19"/>
      <c r="F11709" s="21"/>
      <c r="G11709" s="19"/>
      <c r="H11709" s="25">
        <f t="shared" ref="H11709:H11772" si="613">IF(RIGHT(G11709,1)="M", LEFT(G11709,LEN(G11709)-1), G11709)</f>
        <v>0</v>
      </c>
      <c r="I11709" s="25" t="str">
        <f t="shared" ref="I11709:I11772" si="614">IF(RIGHT(G11709,1)="M","M","Non-M")</f>
        <v>Non-M</v>
      </c>
      <c r="J11709" s="87"/>
      <c r="K11709" s="76"/>
    </row>
    <row r="11710" spans="1:11" ht="41.25" customHeight="1">
      <c r="A11710" s="18" t="s">
        <v>12481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12482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12483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12484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12485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12486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12487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12488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12489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12490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12491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12492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12493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12494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12495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12496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12497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12498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12499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12500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12501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12502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12503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12504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12505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12506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12507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12508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12509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12510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12511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12512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12513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12514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12515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12516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12517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12518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12519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12520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12521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12522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12523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12524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12525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12526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12527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12528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12529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12530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12531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12532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12533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12534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12535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12536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12537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12538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12539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12540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12541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12542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12543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12544</v>
      </c>
      <c r="B11773" s="19"/>
      <c r="C11773" s="19"/>
      <c r="D11773" s="60"/>
      <c r="E11773" s="19"/>
      <c r="F11773" s="21"/>
      <c r="G11773" s="19"/>
      <c r="H11773" s="25">
        <f t="shared" ref="H11773:H11836" si="615">IF(RIGHT(G11773,1)="M", LEFT(G11773,LEN(G11773)-1), G11773)</f>
        <v>0</v>
      </c>
      <c r="I11773" s="25" t="str">
        <f t="shared" ref="I11773:I11836" si="616">IF(RIGHT(G11773,1)="M","M","Non-M")</f>
        <v>Non-M</v>
      </c>
      <c r="J11773" s="87"/>
      <c r="K11773" s="76"/>
    </row>
    <row r="11774" spans="1:11" ht="41.25" customHeight="1">
      <c r="A11774" s="18" t="s">
        <v>12545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12546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12547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12548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12549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12550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12551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12552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12553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12554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12555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12556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12557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12558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12559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12560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12561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12562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12563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12564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12565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12566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12567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12568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12569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12570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12571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12572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12573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12574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12575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12576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12577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12578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12579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12580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12581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12582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12583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12584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12585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12586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12587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12588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12589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12590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12591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12592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12593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12594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12595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12596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12597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12598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12599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12600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12601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12602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12603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12604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12605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12606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12607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12608</v>
      </c>
      <c r="B11837" s="19"/>
      <c r="C11837" s="19"/>
      <c r="D11837" s="60"/>
      <c r="E11837" s="19"/>
      <c r="F11837" s="21"/>
      <c r="G11837" s="19"/>
      <c r="H11837" s="25">
        <f t="shared" ref="H11837:H11900" si="617">IF(RIGHT(G11837,1)="M", LEFT(G11837,LEN(G11837)-1), G11837)</f>
        <v>0</v>
      </c>
      <c r="I11837" s="25" t="str">
        <f t="shared" ref="I11837:I11900" si="618">IF(RIGHT(G11837,1)="M","M","Non-M")</f>
        <v>Non-M</v>
      </c>
      <c r="J11837" s="87"/>
      <c r="K11837" s="76"/>
    </row>
    <row r="11838" spans="1:11" ht="41.25" customHeight="1">
      <c r="A11838" s="18" t="s">
        <v>12609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12610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12611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12612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12613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12614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12615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12616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12617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12618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12619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12620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12621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12622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12623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12624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12625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12626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12627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12628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12629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12630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12631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12632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12633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12634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12635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12636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12637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12638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12639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12640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12641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12642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12643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12644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12645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12646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12647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12648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12649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12650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12651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12652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12653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12654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12655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12656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12657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12658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12659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12660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12661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12662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12663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12664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12665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12666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12667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12668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12669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12670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12671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12672</v>
      </c>
      <c r="B11901" s="19"/>
      <c r="C11901" s="19"/>
      <c r="D11901" s="60"/>
      <c r="E11901" s="19"/>
      <c r="F11901" s="21"/>
      <c r="G11901" s="19"/>
      <c r="H11901" s="25">
        <f t="shared" ref="H11901:H11964" si="619">IF(RIGHT(G11901,1)="M", LEFT(G11901,LEN(G11901)-1), G11901)</f>
        <v>0</v>
      </c>
      <c r="I11901" s="25" t="str">
        <f t="shared" ref="I11901:I11964" si="620">IF(RIGHT(G11901,1)="M","M","Non-M")</f>
        <v>Non-M</v>
      </c>
      <c r="J11901" s="87"/>
      <c r="K11901" s="76"/>
    </row>
    <row r="11902" spans="1:11" ht="41.25" customHeight="1">
      <c r="A11902" s="18" t="s">
        <v>12673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12674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12675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12676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12677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12678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12679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12680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12681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12682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12683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12684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12685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12686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12687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12688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12689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12690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12691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12692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12693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12694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12695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12696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12697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12698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12699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12700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12701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12702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12703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12704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12705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12706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12707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12708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12709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12710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12711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12712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12713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12714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12715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12716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12717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12718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12719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12720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12721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12722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12723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12724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12725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12726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12727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12728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12729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12730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12731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12732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12733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12734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12735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12736</v>
      </c>
      <c r="B11965" s="19"/>
      <c r="C11965" s="19"/>
      <c r="D11965" s="60"/>
      <c r="E11965" s="19"/>
      <c r="F11965" s="21"/>
      <c r="G11965" s="19"/>
      <c r="H11965" s="25">
        <f t="shared" ref="H11965:H12028" si="621">IF(RIGHT(G11965,1)="M", LEFT(G11965,LEN(G11965)-1), G11965)</f>
        <v>0</v>
      </c>
      <c r="I11965" s="25" t="str">
        <f t="shared" ref="I11965:I12028" si="622">IF(RIGHT(G11965,1)="M","M","Non-M")</f>
        <v>Non-M</v>
      </c>
      <c r="J11965" s="87"/>
      <c r="K11965" s="76"/>
    </row>
    <row r="11966" spans="1:11" ht="41.25" customHeight="1">
      <c r="A11966" s="18" t="s">
        <v>12737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12738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12739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12740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12741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12742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12743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12744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12745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12746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12747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12748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12749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12750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12751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12752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12753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12754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12755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12756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12757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12758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12759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12760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12761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12762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12763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12764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12765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12766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12767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12768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12769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12770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12771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12772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12773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12774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12775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12776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12777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12778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12779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12780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12781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12782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12783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12784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12785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12786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12787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12788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12789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12790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12791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12792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12793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12794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12795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12796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12797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12798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12799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12800</v>
      </c>
      <c r="B12029" s="19"/>
      <c r="C12029" s="19"/>
      <c r="D12029" s="60"/>
      <c r="E12029" s="19"/>
      <c r="F12029" s="21"/>
      <c r="G12029" s="19"/>
      <c r="H12029" s="25">
        <f t="shared" ref="H12029:H12092" si="623">IF(RIGHT(G12029,1)="M", LEFT(G12029,LEN(G12029)-1), G12029)</f>
        <v>0</v>
      </c>
      <c r="I12029" s="25" t="str">
        <f t="shared" ref="I12029:I12092" si="624">IF(RIGHT(G12029,1)="M","M","Non-M")</f>
        <v>Non-M</v>
      </c>
      <c r="J12029" s="87"/>
      <c r="K12029" s="76"/>
    </row>
    <row r="12030" spans="1:11" ht="41.25" customHeight="1">
      <c r="A12030" s="18" t="s">
        <v>12801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12802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12803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12804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12805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12806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12807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12808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12809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12810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12811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12812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12813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12814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12815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12816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12817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12818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12819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12820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12821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12822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12823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12824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12825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12826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12827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12828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12829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12830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12831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12832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12833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12834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12835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12836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12837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12838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12839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12840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12841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12842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12843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12844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12845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12846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12847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12848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12849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12850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12851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12852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12853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12854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12855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12856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12857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12858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12859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12860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12861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12862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12863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12864</v>
      </c>
      <c r="B12093" s="19"/>
      <c r="C12093" s="19"/>
      <c r="D12093" s="60"/>
      <c r="E12093" s="19"/>
      <c r="F12093" s="21"/>
      <c r="G12093" s="19"/>
      <c r="H12093" s="25">
        <f t="shared" ref="H12093:H12156" si="625">IF(RIGHT(G12093,1)="M", LEFT(G12093,LEN(G12093)-1), G12093)</f>
        <v>0</v>
      </c>
      <c r="I12093" s="25" t="str">
        <f t="shared" ref="I12093:I12156" si="626">IF(RIGHT(G12093,1)="M","M","Non-M")</f>
        <v>Non-M</v>
      </c>
      <c r="J12093" s="87"/>
      <c r="K12093" s="76"/>
    </row>
    <row r="12094" spans="1:11" ht="41.25" customHeight="1">
      <c r="A12094" s="18" t="s">
        <v>12865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12866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12867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12868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12869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12870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12871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12872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12873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12874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12875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12876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12877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12878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12879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12880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12881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12882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12883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12884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12885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12886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12887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12888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12889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12890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12891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12892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12893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12894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12895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12896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12897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12898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12899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12900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12901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12902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12903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12904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12905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12906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12907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12908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12909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12910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12911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12912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12913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12914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12915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12916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12917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12918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12919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12920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12921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12922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12923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12924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12925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12926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12927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12928</v>
      </c>
      <c r="B12157" s="19"/>
      <c r="C12157" s="19"/>
      <c r="D12157" s="60"/>
      <c r="E12157" s="19"/>
      <c r="F12157" s="21"/>
      <c r="G12157" s="19"/>
      <c r="H12157" s="25">
        <f t="shared" ref="H12157:H12220" si="627">IF(RIGHT(G12157,1)="M", LEFT(G12157,LEN(G12157)-1), G12157)</f>
        <v>0</v>
      </c>
      <c r="I12157" s="25" t="str">
        <f t="shared" ref="I12157:I12220" si="628">IF(RIGHT(G12157,1)="M","M","Non-M")</f>
        <v>Non-M</v>
      </c>
      <c r="J12157" s="87"/>
      <c r="K12157" s="76"/>
    </row>
    <row r="12158" spans="1:11" ht="41.25" customHeight="1">
      <c r="A12158" s="18" t="s">
        <v>12929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12930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12931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12932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12933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12934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12935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12936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12937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12938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12939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12940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12941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12942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12943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12944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12945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12946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12947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12948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12949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12950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12951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12952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12953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12954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12955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12956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12957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12958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12959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12960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12961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12962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12963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12964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12965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12966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12967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12968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12969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12970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12971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12972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12973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12974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12975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12976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12977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12978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12979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12980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12981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12982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12983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12984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12985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12986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12987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12988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12989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12990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12991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12992</v>
      </c>
      <c r="B12221" s="19"/>
      <c r="C12221" s="19"/>
      <c r="D12221" s="60"/>
      <c r="E12221" s="19"/>
      <c r="F12221" s="21"/>
      <c r="G12221" s="19"/>
      <c r="H12221" s="25">
        <f t="shared" ref="H12221:H12284" si="629">IF(RIGHT(G12221,1)="M", LEFT(G12221,LEN(G12221)-1), G12221)</f>
        <v>0</v>
      </c>
      <c r="I12221" s="25" t="str">
        <f t="shared" ref="I12221:I12284" si="630">IF(RIGHT(G12221,1)="M","M","Non-M")</f>
        <v>Non-M</v>
      </c>
      <c r="J12221" s="87"/>
      <c r="K12221" s="76"/>
    </row>
    <row r="12222" spans="1:11" ht="41.25" customHeight="1">
      <c r="A12222" s="18" t="s">
        <v>12993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12994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12995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12996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12997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12998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12999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13000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13001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13002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13003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13004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13005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13006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13007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13008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13009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13010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13011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13012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13013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13014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13015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13016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13017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13018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13019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13020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13021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13022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13023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13024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13025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13026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13027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13028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13029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13030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13031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13032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13033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13034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13035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13036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13037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13038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13039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13040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13041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13042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13043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13044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13045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13046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13047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13048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13049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13050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13051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13052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13053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13054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13055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13056</v>
      </c>
      <c r="B12285" s="19"/>
      <c r="C12285" s="19"/>
      <c r="D12285" s="60"/>
      <c r="E12285" s="19"/>
      <c r="F12285" s="21"/>
      <c r="G12285" s="19"/>
      <c r="H12285" s="25">
        <f t="shared" ref="H12285:H12348" si="631">IF(RIGHT(G12285,1)="M", LEFT(G12285,LEN(G12285)-1), G12285)</f>
        <v>0</v>
      </c>
      <c r="I12285" s="25" t="str">
        <f t="shared" ref="I12285:I12348" si="632">IF(RIGHT(G12285,1)="M","M","Non-M")</f>
        <v>Non-M</v>
      </c>
      <c r="J12285" s="87"/>
      <c r="K12285" s="76"/>
    </row>
    <row r="12286" spans="1:11" ht="41.25" customHeight="1">
      <c r="A12286" s="18" t="s">
        <v>13057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13058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13059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13060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13061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13062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13063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13064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13065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13066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13067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13068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13069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13070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13071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13072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13073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13074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13075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13076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13077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13078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13079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13080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13081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13082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13083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13084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13085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13086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13087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13088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13089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13090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13091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13092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13093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13094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13095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13096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13097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13098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13099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13100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13101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13102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13103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13104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13105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13106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13107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13108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13109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13110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13111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13112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13113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13114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13115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13116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13117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13118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13119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13120</v>
      </c>
      <c r="B12349" s="19"/>
      <c r="C12349" s="19"/>
      <c r="D12349" s="60"/>
      <c r="E12349" s="19"/>
      <c r="F12349" s="21"/>
      <c r="G12349" s="19"/>
      <c r="H12349" s="25">
        <f t="shared" ref="H12349:H12412" si="633">IF(RIGHT(G12349,1)="M", LEFT(G12349,LEN(G12349)-1), G12349)</f>
        <v>0</v>
      </c>
      <c r="I12349" s="25" t="str">
        <f t="shared" ref="I12349:I12412" si="634">IF(RIGHT(G12349,1)="M","M","Non-M")</f>
        <v>Non-M</v>
      </c>
      <c r="J12349" s="87"/>
      <c r="K12349" s="76"/>
    </row>
    <row r="12350" spans="1:11" ht="41.25" customHeight="1">
      <c r="A12350" s="18" t="s">
        <v>13121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13122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13123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13124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13125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13126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13127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13128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13129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13130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13131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13132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13133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13134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13135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13136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13137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13138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13139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13140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13141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13142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13143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13144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13145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13146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13147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13148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13149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13150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13151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13152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13153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13154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13155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13156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13157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13158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13159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13160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13161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13162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13163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13164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13165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13166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13167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13168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13169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13170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13171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13172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13173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13174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13175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13176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13177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13178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13179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13180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13181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13182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13183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13184</v>
      </c>
      <c r="B12413" s="19"/>
      <c r="C12413" s="19"/>
      <c r="D12413" s="60"/>
      <c r="E12413" s="19"/>
      <c r="F12413" s="21"/>
      <c r="G12413" s="19"/>
      <c r="H12413" s="25">
        <f t="shared" ref="H12413:H12476" si="635">IF(RIGHT(G12413,1)="M", LEFT(G12413,LEN(G12413)-1), G12413)</f>
        <v>0</v>
      </c>
      <c r="I12413" s="25" t="str">
        <f t="shared" ref="I12413:I12476" si="636">IF(RIGHT(G12413,1)="M","M","Non-M")</f>
        <v>Non-M</v>
      </c>
      <c r="J12413" s="87"/>
      <c r="K12413" s="76"/>
    </row>
    <row r="12414" spans="1:11" ht="41.25" customHeight="1">
      <c r="A12414" s="18" t="s">
        <v>13185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13186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13187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13188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13189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13190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13191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13192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13193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13194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13195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13196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13197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13198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13199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13200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13201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13202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13203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13204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13205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13206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13207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13208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13209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13210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13211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13212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13213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13214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13215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13216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13217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13218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13219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13220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13221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13222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13223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13224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13225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13226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13227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13228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13229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13230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13231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13232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13233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13234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13235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13236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13237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13238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13239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13240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13241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13242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13243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13244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13245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13246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13247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13248</v>
      </c>
      <c r="B12477" s="19"/>
      <c r="C12477" s="19"/>
      <c r="D12477" s="60"/>
      <c r="E12477" s="19"/>
      <c r="F12477" s="21"/>
      <c r="G12477" s="19"/>
      <c r="H12477" s="25">
        <f t="shared" ref="H12477:H12540" si="637">IF(RIGHT(G12477,1)="M", LEFT(G12477,LEN(G12477)-1), G12477)</f>
        <v>0</v>
      </c>
      <c r="I12477" s="25" t="str">
        <f t="shared" ref="I12477:I12540" si="638">IF(RIGHT(G12477,1)="M","M","Non-M")</f>
        <v>Non-M</v>
      </c>
      <c r="J12477" s="87"/>
      <c r="K12477" s="76"/>
    </row>
    <row r="12478" spans="1:11" ht="41.25" customHeight="1">
      <c r="A12478" s="18" t="s">
        <v>13249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13250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13251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13252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13253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13254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13255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13256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13257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13258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13259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13260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13261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13262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13263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13264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13265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13266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13267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13268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13269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13270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13271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13272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13273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13274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13275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13276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13277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13278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13279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13280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13281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13282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13283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13284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13285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13286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13287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13288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13289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13290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13291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13292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13293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13294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13295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13296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13297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13298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13299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13300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13301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13302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13303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13304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13305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13306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13307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13308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13309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13310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13311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13312</v>
      </c>
      <c r="B12541" s="19"/>
      <c r="C12541" s="19"/>
      <c r="D12541" s="60"/>
      <c r="E12541" s="19"/>
      <c r="F12541" s="21"/>
      <c r="G12541" s="19"/>
      <c r="H12541" s="25">
        <f t="shared" ref="H12541:H12604" si="639">IF(RIGHT(G12541,1)="M", LEFT(G12541,LEN(G12541)-1), G12541)</f>
        <v>0</v>
      </c>
      <c r="I12541" s="25" t="str">
        <f t="shared" ref="I12541:I12604" si="640">IF(RIGHT(G12541,1)="M","M","Non-M")</f>
        <v>Non-M</v>
      </c>
      <c r="J12541" s="87"/>
      <c r="K12541" s="76"/>
    </row>
    <row r="12542" spans="1:11" ht="41.25" customHeight="1">
      <c r="A12542" s="18" t="s">
        <v>13313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13314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13315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13316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13317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13318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13319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13320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13321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13322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13323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13324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13325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13326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13327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13328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13329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13330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13331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13332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13333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13334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13335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13336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13337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13338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13339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13340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13341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13342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13343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13344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13345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13346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13347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13348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13349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13350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13351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13352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13353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13354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13355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13356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13357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13358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13359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13360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13361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13362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13363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13364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13365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13366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13367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13368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13369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13370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13371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13372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13373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13374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13375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13376</v>
      </c>
      <c r="B12605" s="19"/>
      <c r="C12605" s="19"/>
      <c r="D12605" s="60"/>
      <c r="E12605" s="19"/>
      <c r="F12605" s="21"/>
      <c r="G12605" s="19"/>
      <c r="H12605" s="25">
        <f t="shared" ref="H12605:H12668" si="641">IF(RIGHT(G12605,1)="M", LEFT(G12605,LEN(G12605)-1), G12605)</f>
        <v>0</v>
      </c>
      <c r="I12605" s="25" t="str">
        <f t="shared" ref="I12605:I12668" si="642">IF(RIGHT(G12605,1)="M","M","Non-M")</f>
        <v>Non-M</v>
      </c>
      <c r="J12605" s="87"/>
      <c r="K12605" s="76"/>
    </row>
    <row r="12606" spans="1:11" ht="41.25" customHeight="1">
      <c r="A12606" s="18" t="s">
        <v>13377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13378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13379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13380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13381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13382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13383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13384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13385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13386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13387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13388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13389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13390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13391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13392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13393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13394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13395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13396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13397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13398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13399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13400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13401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13402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13403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13404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13405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13406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13407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13408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13409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13410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13411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13412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13413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13414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13415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13416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13417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13418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13419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13420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13421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13422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13423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13424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13425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13426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13427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13428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13429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13430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13431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13432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13433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13434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13435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13436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13437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13438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13439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13440</v>
      </c>
      <c r="B12669" s="19"/>
      <c r="C12669" s="19"/>
      <c r="D12669" s="60"/>
      <c r="E12669" s="19"/>
      <c r="F12669" s="21"/>
      <c r="G12669" s="19"/>
      <c r="H12669" s="25">
        <f t="shared" ref="H12669:H12732" si="643">IF(RIGHT(G12669,1)="M", LEFT(G12669,LEN(G12669)-1), G12669)</f>
        <v>0</v>
      </c>
      <c r="I12669" s="25" t="str">
        <f t="shared" ref="I12669:I12732" si="644">IF(RIGHT(G12669,1)="M","M","Non-M")</f>
        <v>Non-M</v>
      </c>
      <c r="J12669" s="87"/>
      <c r="K12669" s="76"/>
    </row>
    <row r="12670" spans="1:11" ht="41.25" customHeight="1">
      <c r="A12670" s="18" t="s">
        <v>13441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13442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13443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13444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13445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13446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13447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13448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13449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13450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13451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13452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13453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13454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13455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13456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13457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13458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13459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13460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13461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13462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13463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13464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13465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13466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13467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13468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13469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13470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13471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13472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13473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13474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13475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13476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13477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13478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13479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13480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13481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13482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13483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13484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13485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13486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13487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13488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13489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13490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13491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13492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13493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13494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13495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13496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13497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13498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13499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13500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13501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13502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13503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13504</v>
      </c>
      <c r="B12733" s="19"/>
      <c r="C12733" s="19"/>
      <c r="D12733" s="60"/>
      <c r="E12733" s="19"/>
      <c r="F12733" s="21"/>
      <c r="G12733" s="19"/>
      <c r="H12733" s="25">
        <f t="shared" ref="H12733:H12796" si="645">IF(RIGHT(G12733,1)="M", LEFT(G12733,LEN(G12733)-1), G12733)</f>
        <v>0</v>
      </c>
      <c r="I12733" s="25" t="str">
        <f t="shared" ref="I12733:I12796" si="646">IF(RIGHT(G12733,1)="M","M","Non-M")</f>
        <v>Non-M</v>
      </c>
      <c r="J12733" s="87"/>
      <c r="K12733" s="76"/>
    </row>
    <row r="12734" spans="1:11" ht="41.25" customHeight="1">
      <c r="A12734" s="18" t="s">
        <v>13505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13506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13507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13508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13509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13510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13511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13512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13513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13514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13515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13516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13517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13518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13519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13520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13521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13522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13523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13524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13525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13526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13527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13528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13529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13530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13531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13532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13533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13534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13535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13536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13537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13538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13539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13540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13541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13542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13543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13544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13545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13546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13547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13548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13549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13550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13551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13552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13553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13554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13555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13556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13557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13558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13559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13560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13561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13562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13563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13564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13565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13566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13567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13568</v>
      </c>
      <c r="B12797" s="19"/>
      <c r="C12797" s="19"/>
      <c r="D12797" s="60"/>
      <c r="E12797" s="19"/>
      <c r="F12797" s="21"/>
      <c r="G12797" s="19"/>
      <c r="H12797" s="25">
        <f t="shared" ref="H12797:H12860" si="647">IF(RIGHT(G12797,1)="M", LEFT(G12797,LEN(G12797)-1), G12797)</f>
        <v>0</v>
      </c>
      <c r="I12797" s="25" t="str">
        <f t="shared" ref="I12797:I12860" si="648">IF(RIGHT(G12797,1)="M","M","Non-M")</f>
        <v>Non-M</v>
      </c>
      <c r="J12797" s="87"/>
      <c r="K12797" s="76"/>
    </row>
    <row r="12798" spans="1:11" ht="41.25" customHeight="1">
      <c r="A12798" s="18" t="s">
        <v>13569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13570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13571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13572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13573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13574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13575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13576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13577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13578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13579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13580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13581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13582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13583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13584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13585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13586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13587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13588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13589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13590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13591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13592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13593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13594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13595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13596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13597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13598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13599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13600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13601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13602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13603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13604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13605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13606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13607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13608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13609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13610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13611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13612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13613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13614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13615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13616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13617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13618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13619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13620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13621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13622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13623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13624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13625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13626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13627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13628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13629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13630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13631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13632</v>
      </c>
      <c r="B12861" s="19"/>
      <c r="C12861" s="19"/>
      <c r="D12861" s="60"/>
      <c r="E12861" s="19"/>
      <c r="F12861" s="21"/>
      <c r="G12861" s="19"/>
      <c r="H12861" s="25">
        <f t="shared" ref="H12861:H12924" si="649">IF(RIGHT(G12861,1)="M", LEFT(G12861,LEN(G12861)-1), G12861)</f>
        <v>0</v>
      </c>
      <c r="I12861" s="25" t="str">
        <f t="shared" ref="I12861:I12924" si="650">IF(RIGHT(G12861,1)="M","M","Non-M")</f>
        <v>Non-M</v>
      </c>
      <c r="J12861" s="87"/>
      <c r="K12861" s="76"/>
    </row>
    <row r="12862" spans="1:11" ht="41.25" customHeight="1">
      <c r="A12862" s="18" t="s">
        <v>13633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13634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13635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13636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13637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13638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13639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13640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13641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13642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13643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13644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13645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13646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13647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13648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13649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13650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13651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13652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13653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13654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13655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13656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13657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13658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13659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13660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13661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13662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13663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13664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13665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13666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13667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13668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13669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13670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13671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13672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13673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13674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13675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13676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13677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13678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13679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13680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13681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13682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13683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13684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13685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13686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13687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13688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13689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13690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13691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13692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13693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13694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13695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13696</v>
      </c>
      <c r="B12925" s="19"/>
      <c r="C12925" s="19"/>
      <c r="D12925" s="60"/>
      <c r="E12925" s="19"/>
      <c r="F12925" s="21"/>
      <c r="G12925" s="19"/>
      <c r="H12925" s="25">
        <f t="shared" ref="H12925:H12988" si="651">IF(RIGHT(G12925,1)="M", LEFT(G12925,LEN(G12925)-1), G12925)</f>
        <v>0</v>
      </c>
      <c r="I12925" s="25" t="str">
        <f t="shared" ref="I12925:I12988" si="652">IF(RIGHT(G12925,1)="M","M","Non-M")</f>
        <v>Non-M</v>
      </c>
      <c r="J12925" s="87"/>
      <c r="K12925" s="76"/>
    </row>
    <row r="12926" spans="1:11" ht="41.25" customHeight="1">
      <c r="A12926" s="18" t="s">
        <v>13697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13698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13699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13700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13701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13702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13703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13704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13705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13706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13707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13708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13709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13710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13711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13712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13713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13714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13715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13716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13717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13718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13719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13720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13721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13722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13723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13724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13725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13726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13727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13728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13729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13730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13731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13732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13733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13734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13735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13736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13737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13738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13739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13740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13741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13742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13743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13744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13745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13746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13747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13748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13749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13750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13751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13752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13753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13754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13755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13756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13757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13758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13759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13760</v>
      </c>
      <c r="B12989" s="19"/>
      <c r="C12989" s="19"/>
      <c r="D12989" s="60"/>
      <c r="E12989" s="19"/>
      <c r="F12989" s="21"/>
      <c r="G12989" s="19"/>
      <c r="H12989" s="25">
        <f t="shared" ref="H12989:H13052" si="653">IF(RIGHT(G12989,1)="M", LEFT(G12989,LEN(G12989)-1), G12989)</f>
        <v>0</v>
      </c>
      <c r="I12989" s="25" t="str">
        <f t="shared" ref="I12989:I13052" si="654">IF(RIGHT(G12989,1)="M","M","Non-M")</f>
        <v>Non-M</v>
      </c>
      <c r="J12989" s="87"/>
      <c r="K12989" s="76"/>
    </row>
    <row r="12990" spans="1:11" ht="41.25" customHeight="1">
      <c r="A12990" s="18" t="s">
        <v>13761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13762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13763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13764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13765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13766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13767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13768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13769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13770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13771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13772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13773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13774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13775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13776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13777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13778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13779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13780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13781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13782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13783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13784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13785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13786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13787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13788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13789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13790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13791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13792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13793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13794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13795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13796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13797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13798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13799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13800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13801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13802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13803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13804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13805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13806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13807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13808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13809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13810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13811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13812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13813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13814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13815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13816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13817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13818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13819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13820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13821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13822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13823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13824</v>
      </c>
      <c r="B13053" s="19"/>
      <c r="C13053" s="19"/>
      <c r="D13053" s="60"/>
      <c r="E13053" s="19"/>
      <c r="F13053" s="21"/>
      <c r="G13053" s="19"/>
      <c r="H13053" s="25">
        <f t="shared" ref="H13053:H13116" si="655">IF(RIGHT(G13053,1)="M", LEFT(G13053,LEN(G13053)-1), G13053)</f>
        <v>0</v>
      </c>
      <c r="I13053" s="25" t="str">
        <f t="shared" ref="I13053:I13116" si="656">IF(RIGHT(G13053,1)="M","M","Non-M")</f>
        <v>Non-M</v>
      </c>
      <c r="J13053" s="87"/>
      <c r="K13053" s="76"/>
    </row>
    <row r="13054" spans="1:11" ht="41.25" customHeight="1">
      <c r="A13054" s="18" t="s">
        <v>13825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13826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13827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13828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13829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13830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13831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13832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13833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13834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13835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13836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13837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13838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13839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13840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13841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13842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13843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13844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13845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13846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13847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13848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13849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13850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13851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13852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13853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13854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13855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13856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13857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13858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13859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13860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13861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13862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13863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13864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13865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13866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13867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13868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13869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13870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13871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13872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13873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13874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13875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13876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13877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13878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13879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13880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13881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13882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13883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13884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13885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13886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13887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13888</v>
      </c>
      <c r="B13117" s="19"/>
      <c r="C13117" s="19"/>
      <c r="D13117" s="60"/>
      <c r="E13117" s="19"/>
      <c r="F13117" s="21"/>
      <c r="G13117" s="19"/>
      <c r="H13117" s="25">
        <f t="shared" ref="H13117:H13180" si="657">IF(RIGHT(G13117,1)="M", LEFT(G13117,LEN(G13117)-1), G13117)</f>
        <v>0</v>
      </c>
      <c r="I13117" s="25" t="str">
        <f t="shared" ref="I13117:I13180" si="658">IF(RIGHT(G13117,1)="M","M","Non-M")</f>
        <v>Non-M</v>
      </c>
      <c r="J13117" s="87"/>
      <c r="K13117" s="76"/>
    </row>
    <row r="13118" spans="1:11" ht="41.25" customHeight="1">
      <c r="A13118" s="18" t="s">
        <v>13889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13890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13891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13892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13893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13894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13895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13896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13897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13898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13899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13900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13901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13902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13903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13904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13905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13906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13907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13908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13909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13910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13911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13912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13913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13914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13915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13916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13917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13918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13919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13920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13921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13922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13923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13924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13925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13926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13927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13928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13929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13930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13931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13932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13933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13934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13935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13936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13937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13938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13939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13940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13941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13942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13943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13944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13945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13946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13947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13948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13949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13950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13951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13952</v>
      </c>
      <c r="B13181" s="19"/>
      <c r="C13181" s="19"/>
      <c r="D13181" s="60"/>
      <c r="E13181" s="19"/>
      <c r="F13181" s="21"/>
      <c r="G13181" s="19"/>
      <c r="H13181" s="25">
        <f t="shared" ref="H13181:H13244" si="659">IF(RIGHT(G13181,1)="M", LEFT(G13181,LEN(G13181)-1), G13181)</f>
        <v>0</v>
      </c>
      <c r="I13181" s="25" t="str">
        <f t="shared" ref="I13181:I13244" si="660">IF(RIGHT(G13181,1)="M","M","Non-M")</f>
        <v>Non-M</v>
      </c>
      <c r="J13181" s="87"/>
      <c r="K13181" s="76"/>
    </row>
    <row r="13182" spans="1:11" ht="41.25" customHeight="1">
      <c r="A13182" s="18" t="s">
        <v>13953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13954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13955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13956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13957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13958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13959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13960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13961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13962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13963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13964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13965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13966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13967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13968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13969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13970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13971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13972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13973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13974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13975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13976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13977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13978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13979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13980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13981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13982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13983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13984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13985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13986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13987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13988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13989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13990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13991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13992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13993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13994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13995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13996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13997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13998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13999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14000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14001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14002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14003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14004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14005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14006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14007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14008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14009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14010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14011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14012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14013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14014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14015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14016</v>
      </c>
      <c r="B13245" s="19"/>
      <c r="C13245" s="19"/>
      <c r="D13245" s="60"/>
      <c r="E13245" s="19"/>
      <c r="F13245" s="21"/>
      <c r="G13245" s="19"/>
      <c r="H13245" s="25">
        <f t="shared" ref="H13245:H13308" si="661">IF(RIGHT(G13245,1)="M", LEFT(G13245,LEN(G13245)-1), G13245)</f>
        <v>0</v>
      </c>
      <c r="I13245" s="25" t="str">
        <f t="shared" ref="I13245:I13308" si="662">IF(RIGHT(G13245,1)="M","M","Non-M")</f>
        <v>Non-M</v>
      </c>
      <c r="J13245" s="87"/>
      <c r="K13245" s="76"/>
    </row>
    <row r="13246" spans="1:11" ht="41.25" customHeight="1">
      <c r="A13246" s="18" t="s">
        <v>14017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14018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14019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14020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14021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14022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14023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14024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14025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14026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14027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14028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14029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14030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14031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14032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14033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14034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14035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14036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14037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14038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14039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14040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14041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14042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14043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14044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14045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14046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14047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14048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14049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14050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14051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14052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14053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14054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14055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14056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14057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14058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14059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14060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14061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14062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14063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14064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14065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14066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14067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14068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14069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14070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14071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14072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14073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14074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14075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14076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14077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14078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14079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14080</v>
      </c>
      <c r="B13309" s="19"/>
      <c r="C13309" s="19"/>
      <c r="D13309" s="60"/>
      <c r="E13309" s="19"/>
      <c r="F13309" s="21"/>
      <c r="G13309" s="19"/>
      <c r="H13309" s="25">
        <f t="shared" ref="H13309:H13372" si="663">IF(RIGHT(G13309,1)="M", LEFT(G13309,LEN(G13309)-1), G13309)</f>
        <v>0</v>
      </c>
      <c r="I13309" s="25" t="str">
        <f t="shared" ref="I13309:I13372" si="664">IF(RIGHT(G13309,1)="M","M","Non-M")</f>
        <v>Non-M</v>
      </c>
      <c r="J13309" s="87"/>
      <c r="K13309" s="76"/>
    </row>
    <row r="13310" spans="1:11" ht="41.25" customHeight="1">
      <c r="A13310" s="18" t="s">
        <v>14081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14082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14083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14084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14085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14086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14087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14088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14089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14090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14091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14092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14093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14094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14095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14096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14097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14098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14099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14100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14101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14102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14103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14104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14105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14106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14107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14108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14109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14110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14111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14112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14113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14114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14115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14116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14117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14118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14119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14120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14121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14122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14123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14124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14125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14126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14127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14128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14129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14130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14131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14132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14133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14134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14135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14136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14137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14138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14139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14140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14141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14142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14143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14144</v>
      </c>
      <c r="B13373" s="19"/>
      <c r="C13373" s="19"/>
      <c r="D13373" s="60"/>
      <c r="E13373" s="19"/>
      <c r="F13373" s="21"/>
      <c r="G13373" s="19"/>
      <c r="H13373" s="25">
        <f t="shared" ref="H13373:H13436" si="665">IF(RIGHT(G13373,1)="M", LEFT(G13373,LEN(G13373)-1), G13373)</f>
        <v>0</v>
      </c>
      <c r="I13373" s="25" t="str">
        <f t="shared" ref="I13373:I13436" si="666">IF(RIGHT(G13373,1)="M","M","Non-M")</f>
        <v>Non-M</v>
      </c>
      <c r="J13373" s="87"/>
      <c r="K13373" s="76"/>
    </row>
    <row r="13374" spans="1:11" ht="41.25" customHeight="1">
      <c r="A13374" s="18" t="s">
        <v>14145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14146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14147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14148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14149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14150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14151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14152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14153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14154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14155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14156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14157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14158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14159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14160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14161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14162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14163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14164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14165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14166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14167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14168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14169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14170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14171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14172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14173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14174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14175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14176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14177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14178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14179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14180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14181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14182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14183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14184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14185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14186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14187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14188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14189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14190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14191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14192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14193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14194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14195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14196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14197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14198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14199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14200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14201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14202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14203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14204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14205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14206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14207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14208</v>
      </c>
      <c r="B13437" s="19"/>
      <c r="C13437" s="19"/>
      <c r="D13437" s="60"/>
      <c r="E13437" s="19"/>
      <c r="F13437" s="21"/>
      <c r="G13437" s="19"/>
      <c r="H13437" s="25">
        <f t="shared" ref="H13437:H13500" si="667">IF(RIGHT(G13437,1)="M", LEFT(G13437,LEN(G13437)-1), G13437)</f>
        <v>0</v>
      </c>
      <c r="I13437" s="25" t="str">
        <f t="shared" ref="I13437:I13500" si="668">IF(RIGHT(G13437,1)="M","M","Non-M")</f>
        <v>Non-M</v>
      </c>
      <c r="J13437" s="87"/>
      <c r="K13437" s="76"/>
    </row>
    <row r="13438" spans="1:11" ht="41.25" customHeight="1">
      <c r="A13438" s="18" t="s">
        <v>14209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14210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14211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14212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14213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14214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14215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14216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14217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14218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14219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14220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14221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14222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14223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14224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14225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14226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14227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14228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14229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14230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14231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14232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14233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14234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14235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14236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14237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14238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14239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14240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14241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14242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14243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14244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14245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14246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14247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14248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14249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14250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14251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14252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14253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14254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14255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14256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14257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14258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14259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14260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14261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14262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14263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14264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14265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14266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14267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14268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14269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14270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14271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14272</v>
      </c>
      <c r="B13501" s="19"/>
      <c r="C13501" s="19"/>
      <c r="D13501" s="60"/>
      <c r="E13501" s="19"/>
      <c r="F13501" s="21"/>
      <c r="G13501" s="19"/>
      <c r="H13501" s="25">
        <f t="shared" ref="H13501:H13564" si="669">IF(RIGHT(G13501,1)="M", LEFT(G13501,LEN(G13501)-1), G13501)</f>
        <v>0</v>
      </c>
      <c r="I13501" s="25" t="str">
        <f t="shared" ref="I13501:I13564" si="670">IF(RIGHT(G13501,1)="M","M","Non-M")</f>
        <v>Non-M</v>
      </c>
      <c r="J13501" s="87"/>
      <c r="K13501" s="76"/>
    </row>
    <row r="13502" spans="1:11" ht="41.25" customHeight="1">
      <c r="A13502" s="18" t="s">
        <v>14273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14274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14275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14276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14277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14278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14279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14280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14281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14282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14283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14284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14285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14286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14287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14288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14289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14290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14291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14292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14293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14294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14295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14296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14297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14298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14299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14300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14301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14302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14303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14304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14305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14306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14307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14308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14309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14310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14311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14312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14313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14314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14315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14316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14317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14318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14319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14320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14321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14322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14323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14324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14325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14326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14327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14328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14329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14330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14331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14332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14333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14334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14335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14336</v>
      </c>
      <c r="B13565" s="19"/>
      <c r="C13565" s="19"/>
      <c r="D13565" s="60"/>
      <c r="E13565" s="19"/>
      <c r="F13565" s="21"/>
      <c r="G13565" s="19"/>
      <c r="H13565" s="25">
        <f t="shared" ref="H13565:H13628" si="671">IF(RIGHT(G13565,1)="M", LEFT(G13565,LEN(G13565)-1), G13565)</f>
        <v>0</v>
      </c>
      <c r="I13565" s="25" t="str">
        <f t="shared" ref="I13565:I13628" si="672">IF(RIGHT(G13565,1)="M","M","Non-M")</f>
        <v>Non-M</v>
      </c>
      <c r="J13565" s="87"/>
      <c r="K13565" s="76"/>
    </row>
    <row r="13566" spans="1:11" ht="41.25" customHeight="1">
      <c r="A13566" s="18" t="s">
        <v>14337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14338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14339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14340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14341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14342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14343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14344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14345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14346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14347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14348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14349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14350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14351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14352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14353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14354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14355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14356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14357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14358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14359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14360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14361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14362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14363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14364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14365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14366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14367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14368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14369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14370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14371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14372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14373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14374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14375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14376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14377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14378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14379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14380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14381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14382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14383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14384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14385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14386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14387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14388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14389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14390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14391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14392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14393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14394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14395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14396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14397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14398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14399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14400</v>
      </c>
      <c r="B13629" s="19"/>
      <c r="C13629" s="19"/>
      <c r="D13629" s="60"/>
      <c r="E13629" s="19"/>
      <c r="F13629" s="21"/>
      <c r="G13629" s="19"/>
      <c r="H13629" s="25">
        <f t="shared" ref="H13629:H13692" si="673">IF(RIGHT(G13629,1)="M", LEFT(G13629,LEN(G13629)-1), G13629)</f>
        <v>0</v>
      </c>
      <c r="I13629" s="25" t="str">
        <f t="shared" ref="I13629:I13692" si="674">IF(RIGHT(G13629,1)="M","M","Non-M")</f>
        <v>Non-M</v>
      </c>
      <c r="J13629" s="87"/>
      <c r="K13629" s="76"/>
    </row>
    <row r="13630" spans="1:11" ht="41.25" customHeight="1">
      <c r="A13630" s="18" t="s">
        <v>14401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14402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14403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14404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14405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14406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14407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14408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14409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14410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14411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14412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14413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14414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14415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14416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14417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14418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14419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14420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14421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14422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14423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14424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14425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14426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14427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14428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14429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14430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14431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14432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14433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14434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14435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14436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14437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14438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14439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14440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14441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14442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14443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14444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14445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14446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14447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14448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14449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14450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14451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14452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14453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14454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14455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14456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14457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14458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14459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14460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14461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14462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14463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14464</v>
      </c>
      <c r="B13693" s="19"/>
      <c r="C13693" s="19"/>
      <c r="D13693" s="60"/>
      <c r="E13693" s="19"/>
      <c r="F13693" s="21"/>
      <c r="G13693" s="19"/>
      <c r="H13693" s="25">
        <f t="shared" ref="H13693:H13756" si="675">IF(RIGHT(G13693,1)="M", LEFT(G13693,LEN(G13693)-1), G13693)</f>
        <v>0</v>
      </c>
      <c r="I13693" s="25" t="str">
        <f t="shared" ref="I13693:I13756" si="676">IF(RIGHT(G13693,1)="M","M","Non-M")</f>
        <v>Non-M</v>
      </c>
      <c r="J13693" s="87"/>
      <c r="K13693" s="76"/>
    </row>
    <row r="13694" spans="1:11" ht="41.25" customHeight="1">
      <c r="A13694" s="18" t="s">
        <v>14465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14466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14467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14468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14469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14470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14471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14472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14473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14474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14475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14476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14477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14478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14479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14480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14481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14482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14483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14484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14485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14486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14487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14488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14489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14490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14491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14492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14493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14494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14495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14496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14497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14498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14499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14500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14501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14502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14503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14504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14505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14506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14507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14508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14509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14510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14511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14512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14513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14514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14515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14516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14517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14518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14519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14520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14521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14522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14523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14524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14525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14526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14527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14528</v>
      </c>
      <c r="B13757" s="19"/>
      <c r="C13757" s="19"/>
      <c r="D13757" s="60"/>
      <c r="E13757" s="19"/>
      <c r="F13757" s="21"/>
      <c r="G13757" s="19"/>
      <c r="H13757" s="25">
        <f t="shared" ref="H13757:H13820" si="677">IF(RIGHT(G13757,1)="M", LEFT(G13757,LEN(G13757)-1), G13757)</f>
        <v>0</v>
      </c>
      <c r="I13757" s="25" t="str">
        <f t="shared" ref="I13757:I13820" si="678">IF(RIGHT(G13757,1)="M","M","Non-M")</f>
        <v>Non-M</v>
      </c>
      <c r="J13757" s="87"/>
      <c r="K13757" s="76"/>
    </row>
    <row r="13758" spans="1:11" ht="41.25" customHeight="1">
      <c r="A13758" s="18" t="s">
        <v>14529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14530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14531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14532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14533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14534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14535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14536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14537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14538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14539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14540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14541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14542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14543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14544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14545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14546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14547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14548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14549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14550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14551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14552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14553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14554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14555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14556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14557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14558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14559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14560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14561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14562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14563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14564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14565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14566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14567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14568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14569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14570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14571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14572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14573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14574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14575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14576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14577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14578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14579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14580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14581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14582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14583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14584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14585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14586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14587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14588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14589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14590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14591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14592</v>
      </c>
      <c r="B13821" s="19"/>
      <c r="C13821" s="19"/>
      <c r="D13821" s="60"/>
      <c r="E13821" s="19"/>
      <c r="F13821" s="21"/>
      <c r="G13821" s="19"/>
      <c r="H13821" s="25">
        <f t="shared" ref="H13821:H13884" si="679">IF(RIGHT(G13821,1)="M", LEFT(G13821,LEN(G13821)-1), G13821)</f>
        <v>0</v>
      </c>
      <c r="I13821" s="25" t="str">
        <f t="shared" ref="I13821:I13884" si="680">IF(RIGHT(G13821,1)="M","M","Non-M")</f>
        <v>Non-M</v>
      </c>
      <c r="J13821" s="87"/>
      <c r="K13821" s="76"/>
    </row>
    <row r="13822" spans="1:11" ht="41.25" customHeight="1">
      <c r="A13822" s="18" t="s">
        <v>14593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14594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14595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14596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14597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14598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14599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14600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14601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14602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14603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14604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14605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14606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14607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14608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14609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14610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14611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14612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14613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14614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14615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14616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14617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14618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14619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14620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14621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14622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14623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14624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14625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14626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14627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14628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14629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14630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14631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14632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14633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14634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14635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14636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14637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14638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14639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14640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14641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14642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14643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14644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14645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14646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14647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14648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14649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14650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14651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14652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14653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14654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14655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14656</v>
      </c>
      <c r="B13885" s="19"/>
      <c r="C13885" s="19"/>
      <c r="D13885" s="60"/>
      <c r="E13885" s="19"/>
      <c r="F13885" s="21"/>
      <c r="G13885" s="19"/>
      <c r="H13885" s="25">
        <f t="shared" ref="H13885:H13948" si="681">IF(RIGHT(G13885,1)="M", LEFT(G13885,LEN(G13885)-1), G13885)</f>
        <v>0</v>
      </c>
      <c r="I13885" s="25" t="str">
        <f t="shared" ref="I13885:I13948" si="682">IF(RIGHT(G13885,1)="M","M","Non-M")</f>
        <v>Non-M</v>
      </c>
      <c r="J13885" s="87"/>
      <c r="K13885" s="76"/>
    </row>
    <row r="13886" spans="1:11" ht="41.25" customHeight="1">
      <c r="A13886" s="18" t="s">
        <v>14657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14658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14659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14660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14661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14662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14663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14664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14665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14666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14667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14668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14669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14670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14671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14672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14673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14674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14675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14676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14677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14678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14679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14680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14681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14682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14683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14684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14685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14686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14687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14688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14689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14690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14691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14692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14693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14694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14695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14696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14697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14698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14699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14700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14701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14702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14703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14704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14705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14706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14707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14708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14709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14710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14711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14712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14713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14714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14715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14716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14717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14718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14719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14720</v>
      </c>
      <c r="B13949" s="19"/>
      <c r="C13949" s="19"/>
      <c r="D13949" s="60"/>
      <c r="E13949" s="19"/>
      <c r="F13949" s="21"/>
      <c r="G13949" s="19"/>
      <c r="H13949" s="25">
        <f t="shared" ref="H13949:H14012" si="683">IF(RIGHT(G13949,1)="M", LEFT(G13949,LEN(G13949)-1), G13949)</f>
        <v>0</v>
      </c>
      <c r="I13949" s="25" t="str">
        <f t="shared" ref="I13949:I14012" si="684">IF(RIGHT(G13949,1)="M","M","Non-M")</f>
        <v>Non-M</v>
      </c>
      <c r="J13949" s="87"/>
      <c r="K13949" s="76"/>
    </row>
    <row r="13950" spans="1:11" ht="41.25" customHeight="1">
      <c r="A13950" s="18" t="s">
        <v>14721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14722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14723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14724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14725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14726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14727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14728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14729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14730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14731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14732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14733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14734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14735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14736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14737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14738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14739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14740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14741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14742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14743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14744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14745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14746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14747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14748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14749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14750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14751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14752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14753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14754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14755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14756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14757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14758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14759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14760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14761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14762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14763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14764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14765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14766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14767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14768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14769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14770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14771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14772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14773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14774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14775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14776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14777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14778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14779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14780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14781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14782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14783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14784</v>
      </c>
      <c r="B14013" s="19"/>
      <c r="C14013" s="19"/>
      <c r="D14013" s="60"/>
      <c r="E14013" s="19"/>
      <c r="F14013" s="21"/>
      <c r="G14013" s="19"/>
      <c r="H14013" s="25">
        <f t="shared" ref="H14013:H14076" si="685">IF(RIGHT(G14013,1)="M", LEFT(G14013,LEN(G14013)-1), G14013)</f>
        <v>0</v>
      </c>
      <c r="I14013" s="25" t="str">
        <f t="shared" ref="I14013:I14076" si="686">IF(RIGHT(G14013,1)="M","M","Non-M")</f>
        <v>Non-M</v>
      </c>
      <c r="J14013" s="87"/>
      <c r="K14013" s="76"/>
    </row>
    <row r="14014" spans="1:11" ht="41.25" customHeight="1">
      <c r="A14014" s="18" t="s">
        <v>14785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14786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14787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14788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14789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14790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14791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14792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14793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14794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14795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14796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14797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14798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14799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14800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14801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14802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14803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14804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14805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14806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14807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14808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14809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14810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14811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14812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14813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14814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14815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14816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14817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14818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14819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14820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14821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14822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14823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14824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14825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14826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14827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14828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14829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14830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14831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14832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14833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14834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14835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14836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14837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14838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14839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14840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14841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14842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14843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14844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14845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14846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14847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14848</v>
      </c>
      <c r="B14077" s="19"/>
      <c r="C14077" s="19"/>
      <c r="D14077" s="60"/>
      <c r="E14077" s="19"/>
      <c r="F14077" s="21"/>
      <c r="G14077" s="19"/>
      <c r="H14077" s="25">
        <f t="shared" ref="H14077:H14140" si="687">IF(RIGHT(G14077,1)="M", LEFT(G14077,LEN(G14077)-1), G14077)</f>
        <v>0</v>
      </c>
      <c r="I14077" s="25" t="str">
        <f t="shared" ref="I14077:I14140" si="688">IF(RIGHT(G14077,1)="M","M","Non-M")</f>
        <v>Non-M</v>
      </c>
      <c r="J14077" s="87"/>
      <c r="K14077" s="76"/>
    </row>
    <row r="14078" spans="1:11" ht="41.25" customHeight="1">
      <c r="A14078" s="18" t="s">
        <v>14849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14850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14851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14852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14853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14854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14855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14856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14857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14858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14859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14860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14861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14862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14863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14864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14865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14866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14867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14868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14869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14870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14871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14872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14873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14874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14875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14876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14877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14878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14879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14880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14881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14882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14883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14884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14885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14886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14887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14888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14889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14890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14891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14892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14893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14894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14895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14896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14897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14898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14899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14900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14901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14902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14903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14904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14905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14906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14907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14908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14909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14910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14911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14912</v>
      </c>
      <c r="B14141" s="19"/>
      <c r="C14141" s="19"/>
      <c r="D14141" s="60"/>
      <c r="E14141" s="19"/>
      <c r="F14141" s="21"/>
      <c r="G14141" s="19"/>
      <c r="H14141" s="25">
        <f t="shared" ref="H14141:H14204" si="689">IF(RIGHT(G14141,1)="M", LEFT(G14141,LEN(G14141)-1), G14141)</f>
        <v>0</v>
      </c>
      <c r="I14141" s="25" t="str">
        <f t="shared" ref="I14141:I14204" si="690">IF(RIGHT(G14141,1)="M","M","Non-M")</f>
        <v>Non-M</v>
      </c>
      <c r="J14141" s="87"/>
      <c r="K14141" s="76"/>
    </row>
    <row r="14142" spans="1:11" ht="41.25" customHeight="1">
      <c r="A14142" s="18" t="s">
        <v>14913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14914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14915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14916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14917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14918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14919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14920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14921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14922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14923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14924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14925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14926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14927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14928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14929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14930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14931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14932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14933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14934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14935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14936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14937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14938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14939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14940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14941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14942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14943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14944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14945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14946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14947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14948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14949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14950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14951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14952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14953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14954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14955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14956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14957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14958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14959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14960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14961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14962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14963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14964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14965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14966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14967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14968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14969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14970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14971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14972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14973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14974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14975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14976</v>
      </c>
      <c r="B14205" s="19"/>
      <c r="C14205" s="19"/>
      <c r="D14205" s="60"/>
      <c r="E14205" s="19"/>
      <c r="F14205" s="21"/>
      <c r="G14205" s="19"/>
      <c r="H14205" s="25">
        <f t="shared" ref="H14205:H14268" si="691">IF(RIGHT(G14205,1)="M", LEFT(G14205,LEN(G14205)-1), G14205)</f>
        <v>0</v>
      </c>
      <c r="I14205" s="25" t="str">
        <f t="shared" ref="I14205:I14268" si="692">IF(RIGHT(G14205,1)="M","M","Non-M")</f>
        <v>Non-M</v>
      </c>
      <c r="J14205" s="87"/>
      <c r="K14205" s="76"/>
    </row>
    <row r="14206" spans="1:11" ht="41.25" customHeight="1">
      <c r="A14206" s="18" t="s">
        <v>14977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14978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14979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14980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14981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14982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14983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14984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14985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14986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14987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14988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14989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14990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14991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14992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14993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14994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14995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14996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14997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14998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14999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15000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15001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15002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15003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15004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15005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15006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15007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15008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15009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15010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15011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15012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15013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15014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15015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15016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15017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15018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15019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15020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15021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15022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15023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15024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15025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15026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15027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15028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15029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15030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15031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15032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15033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15034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15035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15036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15037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15038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15039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15040</v>
      </c>
      <c r="B14269" s="19"/>
      <c r="C14269" s="19"/>
      <c r="D14269" s="60"/>
      <c r="E14269" s="19"/>
      <c r="F14269" s="21"/>
      <c r="G14269" s="19"/>
      <c r="H14269" s="25">
        <f t="shared" ref="H14269:H14332" si="693">IF(RIGHT(G14269,1)="M", LEFT(G14269,LEN(G14269)-1), G14269)</f>
        <v>0</v>
      </c>
      <c r="I14269" s="25" t="str">
        <f t="shared" ref="I14269:I14332" si="694">IF(RIGHT(G14269,1)="M","M","Non-M")</f>
        <v>Non-M</v>
      </c>
      <c r="J14269" s="87"/>
      <c r="K14269" s="76"/>
    </row>
    <row r="14270" spans="1:11" ht="41.25" customHeight="1">
      <c r="A14270" s="18" t="s">
        <v>15041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15042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15043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15044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15045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15046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15047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15048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15049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15050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15051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15052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15053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15054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15055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15056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15057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15058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15059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15060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15061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15062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15063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15064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15065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15066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15067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15068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15069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15070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15071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15072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15073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15074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15075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15076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15077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15078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15079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15080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15081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15082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15083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15084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15085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15086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15087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15088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15089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15090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15091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15092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15093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15094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15095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15096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15097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15098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15099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15100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15101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15102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15103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15104</v>
      </c>
      <c r="B14333" s="19"/>
      <c r="C14333" s="19"/>
      <c r="D14333" s="60"/>
      <c r="E14333" s="19"/>
      <c r="F14333" s="21"/>
      <c r="G14333" s="19"/>
      <c r="H14333" s="25">
        <f t="shared" ref="H14333:H14396" si="695">IF(RIGHT(G14333,1)="M", LEFT(G14333,LEN(G14333)-1), G14333)</f>
        <v>0</v>
      </c>
      <c r="I14333" s="25" t="str">
        <f t="shared" ref="I14333:I14396" si="696">IF(RIGHT(G14333,1)="M","M","Non-M")</f>
        <v>Non-M</v>
      </c>
      <c r="J14333" s="87"/>
      <c r="K14333" s="76"/>
    </row>
    <row r="14334" spans="1:11" ht="41.25" customHeight="1">
      <c r="A14334" s="18" t="s">
        <v>15105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15106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15107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15108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15109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15110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15111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15112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15113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15114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15115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15116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15117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15118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15119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15120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15121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15122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15123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15124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15125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15126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15127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15128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15129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15130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15131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15132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15133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15134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15135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15136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15137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15138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15139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15140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15141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15142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15143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15144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15145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15146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15147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15148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15149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15150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15151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15152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15153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15154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15155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15156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15157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15158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15159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15160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15161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15162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15163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15164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15165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15166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15167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15168</v>
      </c>
      <c r="B14397" s="19"/>
      <c r="C14397" s="19"/>
      <c r="D14397" s="60"/>
      <c r="E14397" s="19"/>
      <c r="F14397" s="21"/>
      <c r="G14397" s="19"/>
      <c r="H14397" s="25">
        <f t="shared" ref="H14397:H14460" si="697">IF(RIGHT(G14397,1)="M", LEFT(G14397,LEN(G14397)-1), G14397)</f>
        <v>0</v>
      </c>
      <c r="I14397" s="25" t="str">
        <f t="shared" ref="I14397:I14460" si="698">IF(RIGHT(G14397,1)="M","M","Non-M")</f>
        <v>Non-M</v>
      </c>
      <c r="J14397" s="87"/>
      <c r="K14397" s="76"/>
    </row>
    <row r="14398" spans="1:11" ht="41.25" customHeight="1">
      <c r="A14398" s="18" t="s">
        <v>15169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15170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15171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15172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15173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15174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15175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15176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15177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15178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15179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15180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15181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15182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15183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15184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15185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15186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15187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15188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15189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15190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15191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15192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15193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15194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15195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15196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15197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15198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15199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15200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15201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15202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15203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15204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15205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15206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15207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15208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15209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15210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15211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15212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15213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15214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15215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15216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15217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15218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15219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15220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15221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15222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15223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15224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15225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15226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15227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15228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15229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15230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15231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15232</v>
      </c>
      <c r="B14461" s="19"/>
      <c r="C14461" s="19"/>
      <c r="D14461" s="60"/>
      <c r="E14461" s="19"/>
      <c r="F14461" s="21"/>
      <c r="G14461" s="19"/>
      <c r="H14461" s="25">
        <f t="shared" ref="H14461:H14524" si="699">IF(RIGHT(G14461,1)="M", LEFT(G14461,LEN(G14461)-1), G14461)</f>
        <v>0</v>
      </c>
      <c r="I14461" s="25" t="str">
        <f t="shared" ref="I14461:I14524" si="700">IF(RIGHT(G14461,1)="M","M","Non-M")</f>
        <v>Non-M</v>
      </c>
      <c r="J14461" s="87"/>
      <c r="K14461" s="76"/>
    </row>
    <row r="14462" spans="1:11" ht="41.25" customHeight="1">
      <c r="A14462" s="18" t="s">
        <v>15233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15234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15235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15236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15237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15238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15239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15240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15241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15242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15243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15244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15245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15246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15247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15248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15249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15250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15251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15252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15253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15254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15255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15256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15257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15258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15259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15260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15261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15262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15263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15264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15265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15266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15267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15268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15269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15270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15271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15272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15273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15274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15275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15276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15277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15278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15279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15280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15281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15282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15283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15284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15285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15286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15287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15288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15289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15290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15291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15292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15293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15294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15295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15296</v>
      </c>
      <c r="B14525" s="19"/>
      <c r="C14525" s="19"/>
      <c r="D14525" s="60"/>
      <c r="E14525" s="19"/>
      <c r="F14525" s="21"/>
      <c r="G14525" s="19"/>
      <c r="H14525" s="25">
        <f t="shared" ref="H14525:H14588" si="701">IF(RIGHT(G14525,1)="M", LEFT(G14525,LEN(G14525)-1), G14525)</f>
        <v>0</v>
      </c>
      <c r="I14525" s="25" t="str">
        <f t="shared" ref="I14525:I14588" si="702">IF(RIGHT(G14525,1)="M","M","Non-M")</f>
        <v>Non-M</v>
      </c>
      <c r="J14525" s="87"/>
      <c r="K14525" s="76"/>
    </row>
    <row r="14526" spans="1:11" ht="41.25" customHeight="1">
      <c r="A14526" s="18" t="s">
        <v>15297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15298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15299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15300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15301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15302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15303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15304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15305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15306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15307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15308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15309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15310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15311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15312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15313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15314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15315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15316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15317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15318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15319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15320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15321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15322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15323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15324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15325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15326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15327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15328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15329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15330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15331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15332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15333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15334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15335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15336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15337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15338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15339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15340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15341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15342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15343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15344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15345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15346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15347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15348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15349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15350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15351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15352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15353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15354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15355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15356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15357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15358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15359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15360</v>
      </c>
      <c r="B14589" s="19"/>
      <c r="C14589" s="19"/>
      <c r="D14589" s="60"/>
      <c r="E14589" s="19"/>
      <c r="F14589" s="21"/>
      <c r="G14589" s="19"/>
      <c r="H14589" s="25">
        <f t="shared" ref="H14589:H14652" si="703">IF(RIGHT(G14589,1)="M", LEFT(G14589,LEN(G14589)-1), G14589)</f>
        <v>0</v>
      </c>
      <c r="I14589" s="25" t="str">
        <f t="shared" ref="I14589:I14652" si="704">IF(RIGHT(G14589,1)="M","M","Non-M")</f>
        <v>Non-M</v>
      </c>
      <c r="J14589" s="87"/>
      <c r="K14589" s="76"/>
    </row>
    <row r="14590" spans="1:11" ht="41.25" customHeight="1">
      <c r="A14590" s="18" t="s">
        <v>15361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15362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15363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15364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15365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15366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15367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15368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15369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15370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15371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15372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15373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15374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15375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15376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15377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15378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15379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15380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15381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15382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15383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15384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15385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15386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15387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15388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15389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15390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15391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15392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15393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15394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15395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15396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15397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15398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15399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15400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15401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15402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15403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15404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15405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15406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15407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15408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15409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15410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15411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15412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15413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15414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15415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15416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15417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15418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15419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15420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15421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15422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15423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15424</v>
      </c>
      <c r="B14653" s="19"/>
      <c r="C14653" s="19"/>
      <c r="D14653" s="60"/>
      <c r="E14653" s="19"/>
      <c r="F14653" s="21"/>
      <c r="G14653" s="19"/>
      <c r="H14653" s="25">
        <f t="shared" ref="H14653:H14716" si="705">IF(RIGHT(G14653,1)="M", LEFT(G14653,LEN(G14653)-1), G14653)</f>
        <v>0</v>
      </c>
      <c r="I14653" s="25" t="str">
        <f t="shared" ref="I14653:I14716" si="706">IF(RIGHT(G14653,1)="M","M","Non-M")</f>
        <v>Non-M</v>
      </c>
      <c r="J14653" s="87"/>
      <c r="K14653" s="76"/>
    </row>
    <row r="14654" spans="1:11" ht="41.25" customHeight="1">
      <c r="A14654" s="18" t="s">
        <v>15425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15426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15427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15428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15429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15430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15431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15432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15433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15434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15435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15436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15437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15438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15439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15440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15441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15442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15443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15444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15445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15446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15447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15448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15449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15450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15451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15452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15453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15454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15455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15456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15457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15458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15459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15460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15461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15462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15463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15464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15465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15466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15467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15468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15469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15470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15471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15472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15473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15474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15475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15476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15477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15478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15479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15480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15481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15482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15483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15484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15485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15486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15487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15488</v>
      </c>
      <c r="B14717" s="19"/>
      <c r="C14717" s="19"/>
      <c r="D14717" s="60"/>
      <c r="E14717" s="19"/>
      <c r="F14717" s="21"/>
      <c r="G14717" s="19"/>
      <c r="H14717" s="25">
        <f t="shared" ref="H14717:H14780" si="707">IF(RIGHT(G14717,1)="M", LEFT(G14717,LEN(G14717)-1), G14717)</f>
        <v>0</v>
      </c>
      <c r="I14717" s="25" t="str">
        <f t="shared" ref="I14717:I14780" si="708">IF(RIGHT(G14717,1)="M","M","Non-M")</f>
        <v>Non-M</v>
      </c>
      <c r="J14717" s="87"/>
      <c r="K14717" s="76"/>
    </row>
    <row r="14718" spans="1:11" ht="41.25" customHeight="1">
      <c r="A14718" s="18" t="s">
        <v>15489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15490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15491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15492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15493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15494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15495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15496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15497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15498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15499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15500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15501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15502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15503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15504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15505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15506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15507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15508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15509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15510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15511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15512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15513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15514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15515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15516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15517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15518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15519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15520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15521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15522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15523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15524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15525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15526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15527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15528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15529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15530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15531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15532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15533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15534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15535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15536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15537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15538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15539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15540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15541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15542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15543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15544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15545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15546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15547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15548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15549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15550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15551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15552</v>
      </c>
      <c r="B14781" s="19"/>
      <c r="C14781" s="19"/>
      <c r="D14781" s="60"/>
      <c r="E14781" s="19"/>
      <c r="F14781" s="21"/>
      <c r="G14781" s="19"/>
      <c r="H14781" s="25">
        <f t="shared" ref="H14781:H14844" si="709">IF(RIGHT(G14781,1)="M", LEFT(G14781,LEN(G14781)-1), G14781)</f>
        <v>0</v>
      </c>
      <c r="I14781" s="25" t="str">
        <f t="shared" ref="I14781:I14844" si="710">IF(RIGHT(G14781,1)="M","M","Non-M")</f>
        <v>Non-M</v>
      </c>
      <c r="J14781" s="87"/>
      <c r="K14781" s="76"/>
    </row>
    <row r="14782" spans="1:11" ht="41.25" customHeight="1">
      <c r="A14782" s="18" t="s">
        <v>15553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15554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15555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15556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15557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15558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15559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15560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15561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15562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15563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15564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15565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15566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15567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15568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15569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15570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15571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15572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15573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15574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15575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15576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15577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15578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15579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15580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15581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15582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15583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15584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15585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15586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15587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15588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15589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15590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15591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15592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15593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15594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15595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15596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15597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15598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15599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15600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15601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15602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15603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15604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15605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15606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15607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15608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15609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15610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15611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15612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15613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15614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15615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15616</v>
      </c>
      <c r="B14845" s="19"/>
      <c r="C14845" s="19"/>
      <c r="D14845" s="60"/>
      <c r="E14845" s="19"/>
      <c r="F14845" s="21"/>
      <c r="G14845" s="19"/>
      <c r="H14845" s="25">
        <f t="shared" ref="H14845:H14908" si="711">IF(RIGHT(G14845,1)="M", LEFT(G14845,LEN(G14845)-1), G14845)</f>
        <v>0</v>
      </c>
      <c r="I14845" s="25" t="str">
        <f t="shared" ref="I14845:I14908" si="712">IF(RIGHT(G14845,1)="M","M","Non-M")</f>
        <v>Non-M</v>
      </c>
      <c r="J14845" s="87"/>
      <c r="K14845" s="76"/>
    </row>
    <row r="14846" spans="1:11" ht="41.25" customHeight="1">
      <c r="A14846" s="18" t="s">
        <v>15617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15618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15619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15620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15621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15622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15623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15624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15625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15626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15627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15628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15629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15630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15631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15632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15633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15634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15635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15636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15637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15638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15639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15640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15641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15642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15643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15644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15645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15646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15647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15648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15649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15650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15651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15652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15653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15654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15655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15656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15657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15658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15659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15660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15661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15662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15663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15664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15665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15666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15667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15668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15669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15670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15671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15672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15673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15674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15675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15676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15677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15678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15679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15680</v>
      </c>
      <c r="B14909" s="19"/>
      <c r="C14909" s="19"/>
      <c r="D14909" s="60"/>
      <c r="E14909" s="19"/>
      <c r="F14909" s="21"/>
      <c r="G14909" s="19"/>
      <c r="H14909" s="25">
        <f t="shared" ref="H14909:H14972" si="713">IF(RIGHT(G14909,1)="M", LEFT(G14909,LEN(G14909)-1), G14909)</f>
        <v>0</v>
      </c>
      <c r="I14909" s="25" t="str">
        <f t="shared" ref="I14909:I14972" si="714">IF(RIGHT(G14909,1)="M","M","Non-M")</f>
        <v>Non-M</v>
      </c>
      <c r="J14909" s="87"/>
      <c r="K14909" s="76"/>
    </row>
    <row r="14910" spans="1:11" ht="41.25" customHeight="1">
      <c r="A14910" s="18" t="s">
        <v>15681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15682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15683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15684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15685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15686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15687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15688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15689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15690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15691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15692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15693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15694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15695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15696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15697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15698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15699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15700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15701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15702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15703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15704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15705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15706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15707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15708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15709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15710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15711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15712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15713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15714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15715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15716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15717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15718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15719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15720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15721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15722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15723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15724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15725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15726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15727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15728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15729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15730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15731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15732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15733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15734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15735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15736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15737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15738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15739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15740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15741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15742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15743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15744</v>
      </c>
      <c r="B14973" s="19"/>
      <c r="C14973" s="19"/>
      <c r="D14973" s="60"/>
      <c r="E14973" s="19"/>
      <c r="F14973" s="21"/>
      <c r="G14973" s="19"/>
      <c r="H14973" s="25">
        <f t="shared" ref="H14973:H15036" si="715">IF(RIGHT(G14973,1)="M", LEFT(G14973,LEN(G14973)-1), G14973)</f>
        <v>0</v>
      </c>
      <c r="I14973" s="25" t="str">
        <f t="shared" ref="I14973:I15036" si="716">IF(RIGHT(G14973,1)="M","M","Non-M")</f>
        <v>Non-M</v>
      </c>
      <c r="J14973" s="87"/>
      <c r="K14973" s="76"/>
    </row>
    <row r="14974" spans="1:11" ht="41.25" customHeight="1">
      <c r="A14974" s="18" t="s">
        <v>15745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15746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15747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15748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15749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15750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15751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15752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15753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15754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15755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15756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15757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15758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15759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15760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15761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15762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15763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15764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15765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15766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15767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15768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15769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15770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15771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15772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15773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15774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15775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15776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15777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15778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15779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15780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15781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15782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15783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15784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15785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15786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15787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15788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15789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15790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15791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15792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15793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15794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15795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15796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15797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15798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15799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15800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15801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15802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15803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15804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15805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15806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15807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15808</v>
      </c>
      <c r="B15037" s="19"/>
      <c r="C15037" s="19"/>
      <c r="D15037" s="60"/>
      <c r="E15037" s="19"/>
      <c r="F15037" s="21"/>
      <c r="G15037" s="19"/>
      <c r="H15037" s="25">
        <f t="shared" ref="H15037:H15100" si="717">IF(RIGHT(G15037,1)="M", LEFT(G15037,LEN(G15037)-1), G15037)</f>
        <v>0</v>
      </c>
      <c r="I15037" s="25" t="str">
        <f t="shared" ref="I15037:I15100" si="718">IF(RIGHT(G15037,1)="M","M","Non-M")</f>
        <v>Non-M</v>
      </c>
      <c r="J15037" s="87"/>
      <c r="K15037" s="76"/>
    </row>
    <row r="15038" spans="1:11" ht="41.25" customHeight="1">
      <c r="A15038" s="18" t="s">
        <v>15809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15810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15811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15812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15813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15814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15815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15816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15817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15818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15819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15820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15821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15822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15823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15824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15825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15826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15827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15828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15829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15830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15831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15832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15833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15834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15835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15836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15837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15838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15839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15840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15841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15842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15843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15844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15845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15846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15847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15848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15849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15850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15851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15852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15853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15854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15855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15856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15857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15858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15859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15860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15861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15862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15863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15864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15865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15866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15867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15868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15869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15870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15871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15872</v>
      </c>
      <c r="B15101" s="19"/>
      <c r="C15101" s="19"/>
      <c r="D15101" s="60"/>
      <c r="E15101" s="19"/>
      <c r="F15101" s="21"/>
      <c r="G15101" s="19"/>
      <c r="H15101" s="25">
        <f t="shared" ref="H15101:H15164" si="719">IF(RIGHT(G15101,1)="M", LEFT(G15101,LEN(G15101)-1), G15101)</f>
        <v>0</v>
      </c>
      <c r="I15101" s="25" t="str">
        <f t="shared" ref="I15101:I15164" si="720">IF(RIGHT(G15101,1)="M","M","Non-M")</f>
        <v>Non-M</v>
      </c>
      <c r="J15101" s="87"/>
      <c r="K15101" s="76"/>
    </row>
    <row r="15102" spans="1:11" ht="41.25" customHeight="1">
      <c r="A15102" s="18" t="s">
        <v>15873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15874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15875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15876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15877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15878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15879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15880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15881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15882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15883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15884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15885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15886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15887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15888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15889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15890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15891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15892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15893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15894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15895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15896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15897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15898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15899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15900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15901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15902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15903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15904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15905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15906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15907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15908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15909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15910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15911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15912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15913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15914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15915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15916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15917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15918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15919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15920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15921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15922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15923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15924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15925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15926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15927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15928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15929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15930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15931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15932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15933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15934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15935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15936</v>
      </c>
      <c r="B15165" s="19"/>
      <c r="C15165" s="19"/>
      <c r="D15165" s="60"/>
      <c r="E15165" s="19"/>
      <c r="F15165" s="21"/>
      <c r="G15165" s="19"/>
      <c r="H15165" s="25">
        <f t="shared" ref="H15165:H15228" si="721">IF(RIGHT(G15165,1)="M", LEFT(G15165,LEN(G15165)-1), G15165)</f>
        <v>0</v>
      </c>
      <c r="I15165" s="25" t="str">
        <f t="shared" ref="I15165:I15228" si="722">IF(RIGHT(G15165,1)="M","M","Non-M")</f>
        <v>Non-M</v>
      </c>
      <c r="J15165" s="87"/>
      <c r="K15165" s="76"/>
    </row>
    <row r="15166" spans="1:11" ht="41.25" customHeight="1">
      <c r="A15166" s="18" t="s">
        <v>15937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15938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15939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15940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15941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15942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15943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15944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15945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15946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15947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15948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15949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15950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15951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15952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15953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15954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15955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15956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15957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15958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15959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15960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15961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15962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15963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15964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15965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15966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15967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15968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15969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15970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15971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15972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15973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15974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15975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15976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15977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15978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15979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15980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15981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15982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15983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15984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15985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15986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15987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15988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15989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15990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15991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15992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15993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15994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15995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15996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15997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15998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15999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16000</v>
      </c>
      <c r="B15229" s="19"/>
      <c r="C15229" s="19"/>
      <c r="D15229" s="60"/>
      <c r="E15229" s="19"/>
      <c r="F15229" s="21"/>
      <c r="G15229" s="19"/>
      <c r="H15229" s="25">
        <f t="shared" ref="H15229:H15292" si="723">IF(RIGHT(G15229,1)="M", LEFT(G15229,LEN(G15229)-1), G15229)</f>
        <v>0</v>
      </c>
      <c r="I15229" s="25" t="str">
        <f t="shared" ref="I15229:I15292" si="724">IF(RIGHT(G15229,1)="M","M","Non-M")</f>
        <v>Non-M</v>
      </c>
      <c r="J15229" s="87"/>
      <c r="K15229" s="76"/>
    </row>
    <row r="15230" spans="1:11" ht="41.25" customHeight="1">
      <c r="A15230" s="18" t="s">
        <v>16001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16002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16003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16004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16005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16006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16007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16008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16009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16010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16011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16012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16013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16014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16015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16016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16017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16018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16019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16020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16021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16022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16023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16024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16025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16026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16027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16028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16029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16030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16031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16032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16033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16034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16035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16036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16037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16038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16039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16040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16041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16042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16043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16044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16045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16046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16047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16048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16049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16050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16051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16052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16053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16054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16055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16056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16057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16058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16059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16060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16061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16062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16063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16064</v>
      </c>
      <c r="B15293" s="19"/>
      <c r="C15293" s="19"/>
      <c r="D15293" s="60"/>
      <c r="E15293" s="19"/>
      <c r="F15293" s="21"/>
      <c r="G15293" s="19"/>
      <c r="H15293" s="25">
        <f t="shared" ref="H15293:H15356" si="725">IF(RIGHT(G15293,1)="M", LEFT(G15293,LEN(G15293)-1), G15293)</f>
        <v>0</v>
      </c>
      <c r="I15293" s="25" t="str">
        <f t="shared" ref="I15293:I15356" si="726">IF(RIGHT(G15293,1)="M","M","Non-M")</f>
        <v>Non-M</v>
      </c>
      <c r="J15293" s="87"/>
      <c r="K15293" s="76"/>
    </row>
    <row r="15294" spans="1:11" ht="41.25" customHeight="1">
      <c r="A15294" s="18" t="s">
        <v>16065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16066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16067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16068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16069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16070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16071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16072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16073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16074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16075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16076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16077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16078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16079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16080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16081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16082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16083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16084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16085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16086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16087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16088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16089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16090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16091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16092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16093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16094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16095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16096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16097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16098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16099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16100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16101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16102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16103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16104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16105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16106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16107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16108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16109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16110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16111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16112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16113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16114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16115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16116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16117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16118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16119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16120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16121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16122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16123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16124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16125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16126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16127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16128</v>
      </c>
      <c r="B15357" s="19"/>
      <c r="C15357" s="19"/>
      <c r="D15357" s="60"/>
      <c r="E15357" s="19"/>
      <c r="F15357" s="21"/>
      <c r="G15357" s="19"/>
      <c r="H15357" s="25">
        <f t="shared" ref="H15357:H15420" si="727">IF(RIGHT(G15357,1)="M", LEFT(G15357,LEN(G15357)-1), G15357)</f>
        <v>0</v>
      </c>
      <c r="I15357" s="25" t="str">
        <f t="shared" ref="I15357:I15420" si="728">IF(RIGHT(G15357,1)="M","M","Non-M")</f>
        <v>Non-M</v>
      </c>
      <c r="J15357" s="87"/>
      <c r="K15357" s="76"/>
    </row>
    <row r="15358" spans="1:11" ht="41.25" customHeight="1">
      <c r="A15358" s="18" t="s">
        <v>16129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16130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16131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16132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16133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16134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16135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16136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16137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16138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16139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16140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16141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16142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16143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16144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16145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16146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16147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16148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16149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16150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16151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16152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16153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16154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16155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16156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16157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16158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16159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16160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16161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16162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16163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16164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16165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16166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16167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16168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16169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16170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16171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16172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16173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16174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16175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16176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16177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16178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16179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16180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16181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16182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16183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16184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16185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16186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16187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16188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16189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16190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16191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16192</v>
      </c>
      <c r="B15421" s="19"/>
      <c r="C15421" s="19"/>
      <c r="D15421" s="60"/>
      <c r="E15421" s="19"/>
      <c r="F15421" s="21"/>
      <c r="G15421" s="19"/>
      <c r="H15421" s="25">
        <f t="shared" ref="H15421:H15484" si="729">IF(RIGHT(G15421,1)="M", LEFT(G15421,LEN(G15421)-1), G15421)</f>
        <v>0</v>
      </c>
      <c r="I15421" s="25" t="str">
        <f t="shared" ref="I15421:I15484" si="730">IF(RIGHT(G15421,1)="M","M","Non-M")</f>
        <v>Non-M</v>
      </c>
      <c r="J15421" s="87"/>
      <c r="K15421" s="76"/>
    </row>
    <row r="15422" spans="1:11" ht="41.25" customHeight="1">
      <c r="A15422" s="18" t="s">
        <v>16193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16194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16195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16196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16197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16198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16199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16200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16201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16202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16203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16204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16205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16206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16207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16208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16209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16210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16211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16212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16213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16214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16215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16216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16217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16218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16219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16220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16221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16222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16223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16224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16225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16226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16227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16228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16229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16230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16231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16232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16233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16234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16235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16236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16237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16238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16239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16240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16241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16242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16243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16244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16245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16246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16247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16248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16249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16250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16251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16252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16253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16254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16255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16256</v>
      </c>
      <c r="B15485" s="19"/>
      <c r="C15485" s="19"/>
      <c r="D15485" s="60"/>
      <c r="E15485" s="19"/>
      <c r="F15485" s="21"/>
      <c r="G15485" s="19"/>
      <c r="H15485" s="25">
        <f t="shared" ref="H15485:H15548" si="731">IF(RIGHT(G15485,1)="M", LEFT(G15485,LEN(G15485)-1), G15485)</f>
        <v>0</v>
      </c>
      <c r="I15485" s="25" t="str">
        <f t="shared" ref="I15485:I15548" si="732">IF(RIGHT(G15485,1)="M","M","Non-M")</f>
        <v>Non-M</v>
      </c>
      <c r="J15485" s="87"/>
      <c r="K15485" s="76"/>
    </row>
    <row r="15486" spans="1:11" ht="41.25" customHeight="1">
      <c r="A15486" s="18" t="s">
        <v>16257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16258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16259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16260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16261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16262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16263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16264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16265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16266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16267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16268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16269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16270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16271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16272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16273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16274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16275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16276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16277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16278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16279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16280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16281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16282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16283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16284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16285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16286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16287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16288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16289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16290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16291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16292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16293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16294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16295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16296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16297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16298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16299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16300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16301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16302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16303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16304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16305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16306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16307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16308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16309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16310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16311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16312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16313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16314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16315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16316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16317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16318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16319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16320</v>
      </c>
      <c r="B15549" s="19"/>
      <c r="C15549" s="19"/>
      <c r="D15549" s="60"/>
      <c r="E15549" s="19"/>
      <c r="F15549" s="21"/>
      <c r="G15549" s="19"/>
      <c r="H15549" s="25">
        <f t="shared" ref="H15549:H15612" si="733">IF(RIGHT(G15549,1)="M", LEFT(G15549,LEN(G15549)-1), G15549)</f>
        <v>0</v>
      </c>
      <c r="I15549" s="25" t="str">
        <f t="shared" ref="I15549:I15612" si="734">IF(RIGHT(G15549,1)="M","M","Non-M")</f>
        <v>Non-M</v>
      </c>
      <c r="J15549" s="87"/>
      <c r="K15549" s="76"/>
    </row>
    <row r="15550" spans="1:11" ht="41.25" customHeight="1">
      <c r="A15550" s="18" t="s">
        <v>16321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16322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16323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16324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16325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16326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16327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16328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16329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16330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16331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16332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16333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16334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16335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16336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16337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16338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16339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16340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16341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16342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16343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16344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16345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16346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16347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16348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16349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16350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16351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16352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16353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16354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16355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16356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16357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16358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16359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16360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16361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16362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16363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16364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16365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16366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16367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16368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16369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16370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16371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16372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16373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16374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16375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16376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16377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16378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16379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16380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16381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16382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16383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16384</v>
      </c>
      <c r="B15613" s="19"/>
      <c r="C15613" s="19"/>
      <c r="D15613" s="60"/>
      <c r="E15613" s="19"/>
      <c r="F15613" s="21"/>
      <c r="G15613" s="19"/>
      <c r="H15613" s="25">
        <f t="shared" ref="H15613:H15676" si="735">IF(RIGHT(G15613,1)="M", LEFT(G15613,LEN(G15613)-1), G15613)</f>
        <v>0</v>
      </c>
      <c r="I15613" s="25" t="str">
        <f t="shared" ref="I15613:I15676" si="736">IF(RIGHT(G15613,1)="M","M","Non-M")</f>
        <v>Non-M</v>
      </c>
      <c r="J15613" s="87"/>
      <c r="K15613" s="76"/>
    </row>
    <row r="15614" spans="1:11" ht="41.25" customHeight="1">
      <c r="A15614" s="18" t="s">
        <v>16385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16386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16387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16388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16389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16390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16391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16392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16393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16394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16395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16396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16397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16398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16399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16400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16401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16402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16403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16404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16405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16406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16407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16408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16409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16410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16411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16412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16413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16414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16415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16416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16417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16418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16419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16420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16421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16422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16423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16424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16425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16426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16427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16428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16429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16430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16431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16432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16433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16434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16435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16436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16437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16438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16439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16440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16441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16442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16443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16444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16445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16446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16447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16448</v>
      </c>
      <c r="B15677" s="19"/>
      <c r="C15677" s="19"/>
      <c r="D15677" s="60"/>
      <c r="E15677" s="19"/>
      <c r="F15677" s="21"/>
      <c r="G15677" s="19"/>
      <c r="H15677" s="25">
        <f t="shared" ref="H15677:H15740" si="737">IF(RIGHT(G15677,1)="M", LEFT(G15677,LEN(G15677)-1), G15677)</f>
        <v>0</v>
      </c>
      <c r="I15677" s="25" t="str">
        <f t="shared" ref="I15677:I15740" si="738">IF(RIGHT(G15677,1)="M","M","Non-M")</f>
        <v>Non-M</v>
      </c>
      <c r="J15677" s="87"/>
      <c r="K15677" s="76"/>
    </row>
    <row r="15678" spans="1:11" ht="41.25" customHeight="1">
      <c r="A15678" s="18" t="s">
        <v>16449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16450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16451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16452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16453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16454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16455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16456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16457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16458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16459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16460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16461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16462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16463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16464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16465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16466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16467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16468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16469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16470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16471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16472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16473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16474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16475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16476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16477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16478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16479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16480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16481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16482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16483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16484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16485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16486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16487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16488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16489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16490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16491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16492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16493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16494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16495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16496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16497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16498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16499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16500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16501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16502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16503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16504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16505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16506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16507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16508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16509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16510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16511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16512</v>
      </c>
      <c r="B15741" s="19"/>
      <c r="C15741" s="19"/>
      <c r="D15741" s="60"/>
      <c r="E15741" s="19"/>
      <c r="F15741" s="21"/>
      <c r="G15741" s="19"/>
      <c r="H15741" s="25">
        <f t="shared" ref="H15741:H15804" si="739">IF(RIGHT(G15741,1)="M", LEFT(G15741,LEN(G15741)-1), G15741)</f>
        <v>0</v>
      </c>
      <c r="I15741" s="25" t="str">
        <f t="shared" ref="I15741:I15804" si="740">IF(RIGHT(G15741,1)="M","M","Non-M")</f>
        <v>Non-M</v>
      </c>
      <c r="J15741" s="87"/>
      <c r="K15741" s="76"/>
    </row>
    <row r="15742" spans="1:11" ht="41.25" customHeight="1">
      <c r="A15742" s="18" t="s">
        <v>16513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16514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16515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16516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16517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16518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16519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16520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16521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16522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16523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16524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16525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16526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16527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16528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16529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16530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16531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16532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16533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16534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16535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16536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16537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16538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16539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16540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16541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16542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16543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16544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16545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16546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16547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16548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16549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16550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16551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16552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16553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16554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16555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16556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16557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16558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16559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16560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16561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16562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16563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16564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16565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16566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16567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16568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16569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16570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16571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16572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16573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16574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16575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16576</v>
      </c>
      <c r="B15805" s="19"/>
      <c r="C15805" s="19"/>
      <c r="D15805" s="60"/>
      <c r="E15805" s="19"/>
      <c r="F15805" s="21"/>
      <c r="G15805" s="19"/>
      <c r="H15805" s="25">
        <f t="shared" ref="H15805:H15868" si="741">IF(RIGHT(G15805,1)="M", LEFT(G15805,LEN(G15805)-1), G15805)</f>
        <v>0</v>
      </c>
      <c r="I15805" s="25" t="str">
        <f t="shared" ref="I15805:I15868" si="742">IF(RIGHT(G15805,1)="M","M","Non-M")</f>
        <v>Non-M</v>
      </c>
      <c r="J15805" s="87"/>
      <c r="K15805" s="76"/>
    </row>
    <row r="15806" spans="1:11" ht="41.25" customHeight="1">
      <c r="A15806" s="18" t="s">
        <v>16577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16578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16579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16580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16581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16582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16583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16584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16585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16586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16587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16588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16589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16590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16591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16592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16593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16594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16595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16596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16597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16598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16599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16600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16601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16602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16603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16604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16605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16606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16607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16608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16609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16610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16611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16612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16613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16614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16615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16616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16617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16618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16619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16620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16621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16622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16623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16624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16625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16626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16627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16628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16629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16630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16631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16632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16633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16634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16635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16636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16637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16638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16639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16640</v>
      </c>
      <c r="B15869" s="19"/>
      <c r="C15869" s="19"/>
      <c r="D15869" s="60"/>
      <c r="E15869" s="19"/>
      <c r="F15869" s="21"/>
      <c r="G15869" s="19"/>
      <c r="H15869" s="25">
        <f t="shared" ref="H15869:H15932" si="743">IF(RIGHT(G15869,1)="M", LEFT(G15869,LEN(G15869)-1), G15869)</f>
        <v>0</v>
      </c>
      <c r="I15869" s="25" t="str">
        <f t="shared" ref="I15869:I15932" si="744">IF(RIGHT(G15869,1)="M","M","Non-M")</f>
        <v>Non-M</v>
      </c>
      <c r="J15869" s="87"/>
      <c r="K15869" s="76"/>
    </row>
    <row r="15870" spans="1:11" ht="41.25" customHeight="1">
      <c r="A15870" s="18" t="s">
        <v>16641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16642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16643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16644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16645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16646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16647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16648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16649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16650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16651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16652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16653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16654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16655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16656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16657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16658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16659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16660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16661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16662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16663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16664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16665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16666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16667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16668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16669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16670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16671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16672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16673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16674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16675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16676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16677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16678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16679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16680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16681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16682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16683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16684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16685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16686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16687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16688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16689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16690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16691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16692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16693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16694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16695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16696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16697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16698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16699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16700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16701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16702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16703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16704</v>
      </c>
      <c r="B15933" s="19"/>
      <c r="C15933" s="19"/>
      <c r="D15933" s="60"/>
      <c r="E15933" s="19"/>
      <c r="F15933" s="21"/>
      <c r="G15933" s="19"/>
      <c r="H15933" s="25">
        <f t="shared" ref="H15933:H15996" si="745">IF(RIGHT(G15933,1)="M", LEFT(G15933,LEN(G15933)-1), G15933)</f>
        <v>0</v>
      </c>
      <c r="I15933" s="25" t="str">
        <f t="shared" ref="I15933:I15996" si="746">IF(RIGHT(G15933,1)="M","M","Non-M")</f>
        <v>Non-M</v>
      </c>
      <c r="J15933" s="87"/>
      <c r="K15933" s="76"/>
    </row>
    <row r="15934" spans="1:11" ht="41.25" customHeight="1">
      <c r="A15934" s="18" t="s">
        <v>16705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16706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16707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16708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16709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16710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16711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16712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16713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16714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16715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16716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16717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16718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16719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16720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16721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16722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16723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16724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16725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16726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16727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16728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16729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16730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16731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16732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16733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16734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16735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16736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16737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16738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16739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16740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16741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16742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16743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16744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16745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16746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16747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16748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16749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16750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16751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16752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16753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16754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16755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16756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16757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16758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16759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16760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16761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16762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16763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16764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16765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16766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16767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16768</v>
      </c>
      <c r="B15997" s="19"/>
      <c r="C15997" s="19"/>
      <c r="D15997" s="60"/>
      <c r="E15997" s="19"/>
      <c r="F15997" s="21"/>
      <c r="G15997" s="19"/>
      <c r="H15997" s="25">
        <f t="shared" ref="H15997:H16060" si="747">IF(RIGHT(G15997,1)="M", LEFT(G15997,LEN(G15997)-1), G15997)</f>
        <v>0</v>
      </c>
      <c r="I15997" s="25" t="str">
        <f t="shared" ref="I15997:I16060" si="748">IF(RIGHT(G15997,1)="M","M","Non-M")</f>
        <v>Non-M</v>
      </c>
      <c r="J15997" s="87"/>
      <c r="K15997" s="76"/>
    </row>
    <row r="15998" spans="1:11" ht="41.25" customHeight="1">
      <c r="A15998" s="18" t="s">
        <v>16769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16770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16771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16772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16773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16774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16775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16776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16777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16778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16779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16780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16781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16782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16783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16784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16785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16786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16787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16788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16789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16790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16791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16792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16793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16794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16795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16796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16797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16798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16799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16800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16801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16802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16803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16804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16805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16806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16807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16808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16809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16810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16811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16812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16813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16814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16815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16816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16817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16818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16819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16820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16821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16822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16823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16824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16825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16826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16827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16828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16829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16830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16831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16832</v>
      </c>
      <c r="B16061" s="19"/>
      <c r="C16061" s="19"/>
      <c r="D16061" s="60"/>
      <c r="E16061" s="19"/>
      <c r="F16061" s="21"/>
      <c r="G16061" s="19"/>
      <c r="H16061" s="25">
        <f t="shared" ref="H16061:H16124" si="749">IF(RIGHT(G16061,1)="M", LEFT(G16061,LEN(G16061)-1), G16061)</f>
        <v>0</v>
      </c>
      <c r="I16061" s="25" t="str">
        <f t="shared" ref="I16061:I16124" si="750">IF(RIGHT(G16061,1)="M","M","Non-M")</f>
        <v>Non-M</v>
      </c>
      <c r="J16061" s="87"/>
      <c r="K16061" s="76"/>
    </row>
    <row r="16062" spans="1:11" ht="41.25" customHeight="1">
      <c r="A16062" s="18" t="s">
        <v>16833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16834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16835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16836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16837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16838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16839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16840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16841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16842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16843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16844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16845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16846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16847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16848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16849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16850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16851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16852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16853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16854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16855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16856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16857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16858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16859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16860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16861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16862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16863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16864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16865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16866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16867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16868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16869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16870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16871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16872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16873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16874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16875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16876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16877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16878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16879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16880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16881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16882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16883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16884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16885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16886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16887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16888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16889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16890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16891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16892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16893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16894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16895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16896</v>
      </c>
      <c r="B16125" s="19"/>
      <c r="C16125" s="19"/>
      <c r="D16125" s="60"/>
      <c r="E16125" s="19"/>
      <c r="F16125" s="21"/>
      <c r="G16125" s="19"/>
      <c r="H16125" s="25">
        <f t="shared" ref="H16125:H16188" si="751">IF(RIGHT(G16125,1)="M", LEFT(G16125,LEN(G16125)-1), G16125)</f>
        <v>0</v>
      </c>
      <c r="I16125" s="25" t="str">
        <f t="shared" ref="I16125:I16188" si="752">IF(RIGHT(G16125,1)="M","M","Non-M")</f>
        <v>Non-M</v>
      </c>
      <c r="J16125" s="87"/>
      <c r="K16125" s="76"/>
    </row>
    <row r="16126" spans="1:11" ht="41.25" customHeight="1">
      <c r="A16126" s="18" t="s">
        <v>16897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16898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16899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16900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16901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16902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16903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16904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16905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16906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16907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16908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16909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16910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16911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16912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16913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16914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16915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16916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16917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16918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16919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16920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16921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16922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16923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16924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16925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16926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16927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16928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16929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16930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16931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16932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16933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16934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16935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16936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16937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16938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16939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16940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16941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16942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16943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16944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16945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16946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16947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16948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16949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16950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16951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16952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16953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16954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16955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16956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16957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16958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16959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16960</v>
      </c>
      <c r="B16189" s="19"/>
      <c r="C16189" s="19"/>
      <c r="D16189" s="60"/>
      <c r="E16189" s="19"/>
      <c r="F16189" s="21"/>
      <c r="G16189" s="19"/>
      <c r="H16189" s="25">
        <f t="shared" ref="H16189:H16252" si="753">IF(RIGHT(G16189,1)="M", LEFT(G16189,LEN(G16189)-1), G16189)</f>
        <v>0</v>
      </c>
      <c r="I16189" s="25" t="str">
        <f t="shared" ref="I16189:I16252" si="754">IF(RIGHT(G16189,1)="M","M","Non-M")</f>
        <v>Non-M</v>
      </c>
      <c r="J16189" s="87"/>
      <c r="K16189" s="76"/>
    </row>
    <row r="16190" spans="1:11" ht="41.25" customHeight="1">
      <c r="A16190" s="18" t="s">
        <v>16961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16962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16963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16964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16965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16966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16967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16968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16969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16970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16971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16972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16973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16974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16975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16976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16977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16978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16979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16980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16981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16982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16983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16984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16985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16986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16987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16988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16989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16990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16991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16992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16993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16994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16995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16996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16997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16998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16999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17000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17001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17002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17003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17004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17005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17006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17007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17008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17009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17010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17011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17012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17013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17014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17015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17016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17017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17018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17019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17020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17021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17022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17023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17024</v>
      </c>
      <c r="B16253" s="19"/>
      <c r="C16253" s="19"/>
      <c r="D16253" s="60"/>
      <c r="E16253" s="19"/>
      <c r="F16253" s="21"/>
      <c r="G16253" s="19"/>
      <c r="H16253" s="25">
        <f t="shared" ref="H16253:H16316" si="755">IF(RIGHT(G16253,1)="M", LEFT(G16253,LEN(G16253)-1), G16253)</f>
        <v>0</v>
      </c>
      <c r="I16253" s="25" t="str">
        <f t="shared" ref="I16253:I16316" si="756">IF(RIGHT(G16253,1)="M","M","Non-M")</f>
        <v>Non-M</v>
      </c>
      <c r="J16253" s="87"/>
      <c r="K16253" s="76"/>
    </row>
    <row r="16254" spans="1:11" ht="41.25" customHeight="1">
      <c r="A16254" s="18" t="s">
        <v>17025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17026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17027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17028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17029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17030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17031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17032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17033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17034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17035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17036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17037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17038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17039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17040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17041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17042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17043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17044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17045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17046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17047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17048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17049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17050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17051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17052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17053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17054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17055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17056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17057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17058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17059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17060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17061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17062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17063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17064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17065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17066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17067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17068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17069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17070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17071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17072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17073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17074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17075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17076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17077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17078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17079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17080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17081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17082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17083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17084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17085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17086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17087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17088</v>
      </c>
      <c r="B16317" s="19"/>
      <c r="C16317" s="19"/>
      <c r="D16317" s="60"/>
      <c r="E16317" s="19"/>
      <c r="F16317" s="21"/>
      <c r="G16317" s="19"/>
      <c r="H16317" s="25">
        <f t="shared" ref="H16317:H16380" si="757">IF(RIGHT(G16317,1)="M", LEFT(G16317,LEN(G16317)-1), G16317)</f>
        <v>0</v>
      </c>
      <c r="I16317" s="25" t="str">
        <f t="shared" ref="I16317:I16380" si="758">IF(RIGHT(G16317,1)="M","M","Non-M")</f>
        <v>Non-M</v>
      </c>
      <c r="J16317" s="87"/>
      <c r="K16317" s="76"/>
    </row>
    <row r="16318" spans="1:11" ht="41.25" customHeight="1">
      <c r="A16318" s="18" t="s">
        <v>17089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17090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17091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17092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17093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17094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17095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17096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17097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17098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17099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17100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17101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17102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17103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17104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17105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17106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17107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17108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17109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17110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17111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17112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17113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17114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17115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17116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17117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17118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17119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17120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17121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17122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17123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17124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17125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17126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17127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17128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17129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17130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17131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17132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17133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17134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17135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17136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17137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17138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17139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17140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17141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17142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17143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17144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17145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17146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17147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17148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17149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17150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17151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17152</v>
      </c>
      <c r="B16381" s="19"/>
      <c r="C16381" s="19"/>
      <c r="D16381" s="60"/>
      <c r="E16381" s="19"/>
      <c r="F16381" s="21"/>
      <c r="G16381" s="19"/>
      <c r="H16381" s="25">
        <f t="shared" ref="H16381:H16444" si="759">IF(RIGHT(G16381,1)="M", LEFT(G16381,LEN(G16381)-1), G16381)</f>
        <v>0</v>
      </c>
      <c r="I16381" s="25" t="str">
        <f t="shared" ref="I16381:I16444" si="760">IF(RIGHT(G16381,1)="M","M","Non-M")</f>
        <v>Non-M</v>
      </c>
      <c r="J16381" s="87"/>
      <c r="K16381" s="76"/>
    </row>
    <row r="16382" spans="1:11" ht="41.25" customHeight="1">
      <c r="A16382" s="18" t="s">
        <v>17153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17154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17155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17156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17157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17158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17159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17160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17161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17162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17163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17164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17165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17166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17167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17168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17169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17170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17171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17172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17173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17174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17175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17176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17177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17178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17179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17180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17181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17182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17183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17184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17185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17186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17187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17188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17189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17190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17191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17192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17193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17194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17195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17196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17197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17198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17199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17200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17201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17202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17203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17204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17205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17206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17207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17208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17209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17210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17211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17212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17213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17214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17215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17216</v>
      </c>
      <c r="B16445" s="19"/>
      <c r="C16445" s="19"/>
      <c r="D16445" s="60"/>
      <c r="E16445" s="19"/>
      <c r="F16445" s="21"/>
      <c r="G16445" s="19"/>
      <c r="H16445" s="25">
        <f t="shared" ref="H16445:H16508" si="761">IF(RIGHT(G16445,1)="M", LEFT(G16445,LEN(G16445)-1), G16445)</f>
        <v>0</v>
      </c>
      <c r="I16445" s="25" t="str">
        <f t="shared" ref="I16445:I16508" si="762">IF(RIGHT(G16445,1)="M","M","Non-M")</f>
        <v>Non-M</v>
      </c>
      <c r="J16445" s="87"/>
      <c r="K16445" s="76"/>
    </row>
    <row r="16446" spans="1:11" ht="41.25" customHeight="1">
      <c r="A16446" s="18" t="s">
        <v>17217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17218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17219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17220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17221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17222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17223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17224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17225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17226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17227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17228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17229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17230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17231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17232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17233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17234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17235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17236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17237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17238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17239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17240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17241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17242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17243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17244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17245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17246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17247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17248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17249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17250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17251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17252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17253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17254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17255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17256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17257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17258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17259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17260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17261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17262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17263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17264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17265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17266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17267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17268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17269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17270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17271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17272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17273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17274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17275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17276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17277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17278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17279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17280</v>
      </c>
      <c r="B16509" s="19"/>
      <c r="C16509" s="19"/>
      <c r="D16509" s="60"/>
      <c r="E16509" s="19"/>
      <c r="F16509" s="21"/>
      <c r="G16509" s="19"/>
      <c r="H16509" s="25">
        <f t="shared" ref="H16509:H16572" si="763">IF(RIGHT(G16509,1)="M", LEFT(G16509,LEN(G16509)-1), G16509)</f>
        <v>0</v>
      </c>
      <c r="I16509" s="25" t="str">
        <f t="shared" ref="I16509:I16572" si="764">IF(RIGHT(G16509,1)="M","M","Non-M")</f>
        <v>Non-M</v>
      </c>
      <c r="J16509" s="87"/>
      <c r="K16509" s="76"/>
    </row>
    <row r="16510" spans="1:11" ht="41.25" customHeight="1">
      <c r="A16510" s="18" t="s">
        <v>17281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17282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17283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17284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17285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17286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17287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17288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17289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17290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17291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17292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17293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17294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17295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17296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17297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17298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17299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17300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17301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17302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17303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17304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17305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17306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17307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17308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17309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17310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17311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17312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17313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17314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17315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17316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17317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17318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17319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17320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17321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17322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17323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17324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17325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17326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17327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17328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17329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17330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17331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17332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17333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17334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17335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17336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17337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17338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17339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17340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17341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17342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17343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17344</v>
      </c>
      <c r="B16573" s="19"/>
      <c r="C16573" s="19"/>
      <c r="D16573" s="60"/>
      <c r="E16573" s="19"/>
      <c r="F16573" s="21"/>
      <c r="G16573" s="19"/>
      <c r="H16573" s="25">
        <f t="shared" ref="H16573:H16636" si="765">IF(RIGHT(G16573,1)="M", LEFT(G16573,LEN(G16573)-1), G16573)</f>
        <v>0</v>
      </c>
      <c r="I16573" s="25" t="str">
        <f t="shared" ref="I16573:I16636" si="766">IF(RIGHT(G16573,1)="M","M","Non-M")</f>
        <v>Non-M</v>
      </c>
      <c r="J16573" s="87"/>
      <c r="K16573" s="76"/>
    </row>
    <row r="16574" spans="1:11" ht="41.25" customHeight="1">
      <c r="A16574" s="18" t="s">
        <v>17345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17346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17347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17348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17349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17350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17351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17352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17353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17354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17355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17356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17357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17358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17359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17360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17361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17362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17363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17364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17365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17366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17367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17368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17369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17370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17371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17372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17373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17374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17375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17376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17377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17378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17379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17380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17381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17382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17383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17384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17385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17386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17387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17388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17389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17390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17391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17392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17393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17394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17395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17396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17397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17398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17399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17400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17401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17402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17403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17404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17405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17406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17407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17408</v>
      </c>
      <c r="B16637" s="19"/>
      <c r="C16637" s="19"/>
      <c r="D16637" s="60"/>
      <c r="E16637" s="19"/>
      <c r="F16637" s="21"/>
      <c r="G16637" s="19"/>
      <c r="H16637" s="25">
        <f t="shared" ref="H16637:H16700" si="767">IF(RIGHT(G16637,1)="M", LEFT(G16637,LEN(G16637)-1), G16637)</f>
        <v>0</v>
      </c>
      <c r="I16637" s="25" t="str">
        <f t="shared" ref="I16637:I16700" si="768">IF(RIGHT(G16637,1)="M","M","Non-M")</f>
        <v>Non-M</v>
      </c>
      <c r="J16637" s="87"/>
      <c r="K16637" s="76"/>
    </row>
    <row r="16638" spans="1:11" ht="41.25" customHeight="1">
      <c r="A16638" s="18" t="s">
        <v>17409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17410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17411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17412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17413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17414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17415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17416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17417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17418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17419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17420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17421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17422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17423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17424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17425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17426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17427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17428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17429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17430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17431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17432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17433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17434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17435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17436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17437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17438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17439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17440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17441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17442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17443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17444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17445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17446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17447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17448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17449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17450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17451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17452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17453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17454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17455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17456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17457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17458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17459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17460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17461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17462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17463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17464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17465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17466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17467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17468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17469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17470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17471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17472</v>
      </c>
      <c r="B16701" s="19"/>
      <c r="C16701" s="19"/>
      <c r="D16701" s="60"/>
      <c r="E16701" s="19"/>
      <c r="F16701" s="21"/>
      <c r="G16701" s="19"/>
      <c r="H16701" s="25">
        <f t="shared" ref="H16701:H16764" si="769">IF(RIGHT(G16701,1)="M", LEFT(G16701,LEN(G16701)-1), G16701)</f>
        <v>0</v>
      </c>
      <c r="I16701" s="25" t="str">
        <f t="shared" ref="I16701:I16764" si="770">IF(RIGHT(G16701,1)="M","M","Non-M")</f>
        <v>Non-M</v>
      </c>
      <c r="J16701" s="87"/>
      <c r="K16701" s="76"/>
    </row>
    <row r="16702" spans="1:11" ht="41.25" customHeight="1">
      <c r="A16702" s="18" t="s">
        <v>17473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17474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17475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17476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17477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17478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17479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17480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17481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17482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17483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17484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17485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17486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17487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17488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17489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17490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17491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17492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17493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17494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17495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17496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17497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17498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17499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17500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17501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17502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17503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17504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17505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17506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17507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17508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17509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17510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17511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17512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17513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17514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17515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17516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17517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17518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17519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17520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17521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17522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17523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17524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17525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17526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17527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17528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17529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17530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17531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17532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17533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17534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17535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17536</v>
      </c>
      <c r="B16765" s="19"/>
      <c r="C16765" s="19"/>
      <c r="D16765" s="60"/>
      <c r="E16765" s="19"/>
      <c r="F16765" s="21"/>
      <c r="G16765" s="19"/>
      <c r="H16765" s="25">
        <f t="shared" ref="H16765:H16828" si="771">IF(RIGHT(G16765,1)="M", LEFT(G16765,LEN(G16765)-1), G16765)</f>
        <v>0</v>
      </c>
      <c r="I16765" s="25" t="str">
        <f t="shared" ref="I16765:I16828" si="772">IF(RIGHT(G16765,1)="M","M","Non-M")</f>
        <v>Non-M</v>
      </c>
      <c r="J16765" s="87"/>
      <c r="K16765" s="76"/>
    </row>
    <row r="16766" spans="1:11" ht="41.25" customHeight="1">
      <c r="A16766" s="18" t="s">
        <v>17537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17538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17539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17540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17541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17542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17543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17544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17545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17546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17547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17548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17549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17550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17551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17552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17553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17554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17555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17556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17557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17558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17559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17560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17561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17562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17563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17564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17565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17566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17567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17568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17569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17570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17571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17572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17573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17574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17575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17576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17577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17578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17579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17580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17581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17582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17583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17584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17585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17586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17587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17588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17589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17590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17591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17592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17593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17594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17595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17596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17597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17598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17599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17600</v>
      </c>
      <c r="B16829" s="19"/>
      <c r="C16829" s="19"/>
      <c r="D16829" s="60"/>
      <c r="E16829" s="19"/>
      <c r="F16829" s="21"/>
      <c r="G16829" s="19"/>
      <c r="H16829" s="25">
        <f t="shared" ref="H16829:H16892" si="773">IF(RIGHT(G16829,1)="M", LEFT(G16829,LEN(G16829)-1), G16829)</f>
        <v>0</v>
      </c>
      <c r="I16829" s="25" t="str">
        <f t="shared" ref="I16829:I16892" si="774">IF(RIGHT(G16829,1)="M","M","Non-M")</f>
        <v>Non-M</v>
      </c>
      <c r="J16829" s="87"/>
      <c r="K16829" s="76"/>
    </row>
    <row r="16830" spans="1:11" ht="41.25" customHeight="1">
      <c r="A16830" s="18" t="s">
        <v>17601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17602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17603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17604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17605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17606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17607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17608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17609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17610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17611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17612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17613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17614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17615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17616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17617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17618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17619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17620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17621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17622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17623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17624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17625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17626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17627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17628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17629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17630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17631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17632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17633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17634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17635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17636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17637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17638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17639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17640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17641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17642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17643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17644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17645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17646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17647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17648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17649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17650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17651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17652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17653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17654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17655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17656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17657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17658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17659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17660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17661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17662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17663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17664</v>
      </c>
      <c r="B16893" s="19"/>
      <c r="C16893" s="19"/>
      <c r="D16893" s="60"/>
      <c r="E16893" s="19"/>
      <c r="F16893" s="21"/>
      <c r="G16893" s="19"/>
      <c r="H16893" s="25">
        <f t="shared" ref="H16893:H16956" si="775">IF(RIGHT(G16893,1)="M", LEFT(G16893,LEN(G16893)-1), G16893)</f>
        <v>0</v>
      </c>
      <c r="I16893" s="25" t="str">
        <f t="shared" ref="I16893:I16956" si="776">IF(RIGHT(G16893,1)="M","M","Non-M")</f>
        <v>Non-M</v>
      </c>
      <c r="J16893" s="87"/>
      <c r="K16893" s="76"/>
    </row>
    <row r="16894" spans="1:11" ht="41.25" customHeight="1">
      <c r="A16894" s="18" t="s">
        <v>17665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17666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17667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17668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17669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17670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17671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17672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17673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17674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17675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17676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17677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17678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17679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17680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17681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17682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17683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17684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17685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17686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17687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17688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17689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17690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17691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17692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17693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17694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17695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17696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17697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17698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17699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17700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17701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17702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17703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17704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17705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17706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17707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17708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17709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17710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17711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17712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17713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17714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17715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17716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17717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17718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17719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17720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17721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17722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17723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17724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17725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17726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17727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17728</v>
      </c>
      <c r="B16957" s="19"/>
      <c r="C16957" s="19"/>
      <c r="D16957" s="60"/>
      <c r="E16957" s="19"/>
      <c r="F16957" s="21"/>
      <c r="G16957" s="19"/>
      <c r="H16957" s="25">
        <f t="shared" ref="H16957:H17020" si="777">IF(RIGHT(G16957,1)="M", LEFT(G16957,LEN(G16957)-1), G16957)</f>
        <v>0</v>
      </c>
      <c r="I16957" s="25" t="str">
        <f t="shared" ref="I16957:I17020" si="778">IF(RIGHT(G16957,1)="M","M","Non-M")</f>
        <v>Non-M</v>
      </c>
      <c r="J16957" s="87"/>
      <c r="K16957" s="76"/>
    </row>
    <row r="16958" spans="1:11" ht="41.25" customHeight="1">
      <c r="A16958" s="18" t="s">
        <v>17729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17730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17731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17732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17733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17734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17735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17736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17737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17738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17739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17740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17741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17742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17743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17744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17745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17746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17747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17748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17749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17750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17751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17752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17753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17754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17755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17756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17757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17758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17759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17760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17761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17762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17763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17764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17765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17766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17767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17768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17769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17770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17771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17772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17773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17774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17775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17776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17777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17778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17779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17780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17781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17782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17783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17784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17785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17786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17787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17788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17789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17790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17791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17792</v>
      </c>
      <c r="B17021" s="19"/>
      <c r="C17021" s="19"/>
      <c r="D17021" s="60"/>
      <c r="E17021" s="19"/>
      <c r="F17021" s="21"/>
      <c r="G17021" s="19"/>
      <c r="H17021" s="25">
        <f t="shared" ref="H17021:H17084" si="779">IF(RIGHT(G17021,1)="M", LEFT(G17021,LEN(G17021)-1), G17021)</f>
        <v>0</v>
      </c>
      <c r="I17021" s="25" t="str">
        <f t="shared" ref="I17021:I17084" si="780">IF(RIGHT(G17021,1)="M","M","Non-M")</f>
        <v>Non-M</v>
      </c>
      <c r="J17021" s="87"/>
      <c r="K17021" s="76"/>
    </row>
    <row r="17022" spans="1:11" ht="41.25" customHeight="1">
      <c r="A17022" s="18" t="s">
        <v>17793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17794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17795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17796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17797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17798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17799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17800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17801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17802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17803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17804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17805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17806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17807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17808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17809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17810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17811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17812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17813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17814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17815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17816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17817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17818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17819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17820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17821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17822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17823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17824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17825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17826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17827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17828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17829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17830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17831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17832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17833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17834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17835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17836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17837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17838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17839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17840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17841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17842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17843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17844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17845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17846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17847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17848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17849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17850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17851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17852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17853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17854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17855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17856</v>
      </c>
      <c r="B17085" s="19"/>
      <c r="C17085" s="19"/>
      <c r="D17085" s="60"/>
      <c r="E17085" s="19"/>
      <c r="F17085" s="21"/>
      <c r="G17085" s="19"/>
      <c r="H17085" s="25">
        <f t="shared" ref="H17085:H17148" si="781">IF(RIGHT(G17085,1)="M", LEFT(G17085,LEN(G17085)-1), G17085)</f>
        <v>0</v>
      </c>
      <c r="I17085" s="25" t="str">
        <f t="shared" ref="I17085:I17148" si="782">IF(RIGHT(G17085,1)="M","M","Non-M")</f>
        <v>Non-M</v>
      </c>
      <c r="J17085" s="87"/>
      <c r="K17085" s="76"/>
    </row>
    <row r="17086" spans="1:11" ht="41.25" customHeight="1">
      <c r="A17086" s="18" t="s">
        <v>17857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17858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17859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17860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17861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17862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17863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17864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17865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17866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17867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17868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17869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17870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17871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17872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17873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17874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17875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17876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17877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17878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17879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17880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17881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17882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17883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17884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17885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17886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17887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17888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17889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17890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17891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17892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17893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17894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17895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17896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17897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17898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17899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17900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17901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17902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17903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17904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17905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17906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17907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17908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17909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17910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17911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17912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17913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17914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17915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17916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17917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17918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17919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17920</v>
      </c>
      <c r="B17149" s="19"/>
      <c r="C17149" s="19"/>
      <c r="D17149" s="60"/>
      <c r="E17149" s="19"/>
      <c r="F17149" s="21"/>
      <c r="G17149" s="19"/>
      <c r="H17149" s="25">
        <f t="shared" ref="H17149:H17212" si="783">IF(RIGHT(G17149,1)="M", LEFT(G17149,LEN(G17149)-1), G17149)</f>
        <v>0</v>
      </c>
      <c r="I17149" s="25" t="str">
        <f t="shared" ref="I17149:I17212" si="784">IF(RIGHT(G17149,1)="M","M","Non-M")</f>
        <v>Non-M</v>
      </c>
      <c r="J17149" s="87"/>
      <c r="K17149" s="76"/>
    </row>
    <row r="17150" spans="1:11" ht="41.25" customHeight="1">
      <c r="A17150" s="18" t="s">
        <v>17921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17922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17923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17924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17925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17926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17927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17928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17929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17930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17931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17932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17933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17934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17935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17936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17937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17938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17939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17940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17941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17942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17943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17944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17945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17946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17947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17948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17949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17950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17951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17952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17953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17954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17955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17956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17957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17958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17959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17960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17961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17962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17963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17964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17965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17966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17967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17968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17969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17970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17971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17972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17973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17974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17975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17976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17977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17978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17979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17980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17981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17982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17983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17984</v>
      </c>
      <c r="B17213" s="19"/>
      <c r="C17213" s="19"/>
      <c r="D17213" s="60"/>
      <c r="E17213" s="19"/>
      <c r="F17213" s="21"/>
      <c r="G17213" s="19"/>
      <c r="H17213" s="25">
        <f t="shared" ref="H17213:H17276" si="785">IF(RIGHT(G17213,1)="M", LEFT(G17213,LEN(G17213)-1), G17213)</f>
        <v>0</v>
      </c>
      <c r="I17213" s="25" t="str">
        <f t="shared" ref="I17213:I17276" si="786">IF(RIGHT(G17213,1)="M","M","Non-M")</f>
        <v>Non-M</v>
      </c>
      <c r="J17213" s="87"/>
      <c r="K17213" s="76"/>
    </row>
    <row r="17214" spans="1:11" ht="41.25" customHeight="1">
      <c r="A17214" s="18" t="s">
        <v>17985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17986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17987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17988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17989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17990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17991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17992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17993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17994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17995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17996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17997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17998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17999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18000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18001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18002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18003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18004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18005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18006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18007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18008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18009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18010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18011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18012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18013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18014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18015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18016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18017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18018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18019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18020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18021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18022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18023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18024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18025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18026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18027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18028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18029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18030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18031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18032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18033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18034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18035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18036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18037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18038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18039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18040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18041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18042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18043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18044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18045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18046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18047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18048</v>
      </c>
      <c r="B17277" s="19"/>
      <c r="C17277" s="19"/>
      <c r="D17277" s="60"/>
      <c r="E17277" s="19"/>
      <c r="F17277" s="21"/>
      <c r="G17277" s="19"/>
      <c r="H17277" s="25">
        <f t="shared" ref="H17277:H17340" si="787">IF(RIGHT(G17277,1)="M", LEFT(G17277,LEN(G17277)-1), G17277)</f>
        <v>0</v>
      </c>
      <c r="I17277" s="25" t="str">
        <f t="shared" ref="I17277:I17340" si="788">IF(RIGHT(G17277,1)="M","M","Non-M")</f>
        <v>Non-M</v>
      </c>
      <c r="J17277" s="87"/>
      <c r="K17277" s="76"/>
    </row>
    <row r="17278" spans="1:11" ht="41.25" customHeight="1">
      <c r="A17278" s="18" t="s">
        <v>18049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18050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18051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18052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18053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18054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18055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18056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18057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18058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18059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18060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18061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18062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18063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18064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18065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18066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18067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18068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18069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18070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18071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18072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18073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18074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18075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18076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18077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18078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18079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18080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18081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18082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18083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18084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18085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18086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18087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18088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18089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18090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18091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18092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18093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18094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18095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18096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18097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18098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18099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18100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18101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18102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18103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18104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18105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18106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18107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18108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18109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18110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18111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18112</v>
      </c>
      <c r="B17341" s="19"/>
      <c r="C17341" s="19"/>
      <c r="D17341" s="60"/>
      <c r="E17341" s="19"/>
      <c r="F17341" s="21"/>
      <c r="G17341" s="19"/>
      <c r="H17341" s="25">
        <f t="shared" ref="H17341:H17404" si="789">IF(RIGHT(G17341,1)="M", LEFT(G17341,LEN(G17341)-1), G17341)</f>
        <v>0</v>
      </c>
      <c r="I17341" s="25" t="str">
        <f t="shared" ref="I17341:I17404" si="790">IF(RIGHT(G17341,1)="M","M","Non-M")</f>
        <v>Non-M</v>
      </c>
      <c r="J17341" s="87"/>
      <c r="K17341" s="76"/>
    </row>
    <row r="17342" spans="1:11" ht="41.25" customHeight="1">
      <c r="A17342" s="18" t="s">
        <v>18113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18114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18115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18116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18117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18118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18119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18120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18121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18122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18123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18124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18125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18126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18127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18128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18129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18130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18131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18132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18133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18134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18135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18136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18137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18138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18139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18140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18141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18142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18143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18144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18145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18146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18147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18148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18149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18150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18151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18152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18153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18154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18155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18156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18157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18158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18159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18160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18161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18162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18163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18164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18165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18166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18167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18168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18169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18170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18171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18172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18173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18174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18175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18176</v>
      </c>
      <c r="B17405" s="19"/>
      <c r="C17405" s="19"/>
      <c r="D17405" s="60"/>
      <c r="E17405" s="19"/>
      <c r="F17405" s="21"/>
      <c r="G17405" s="19"/>
      <c r="H17405" s="25">
        <f t="shared" ref="H17405:H17468" si="791">IF(RIGHT(G17405,1)="M", LEFT(G17405,LEN(G17405)-1), G17405)</f>
        <v>0</v>
      </c>
      <c r="I17405" s="25" t="str">
        <f t="shared" ref="I17405:I17468" si="792">IF(RIGHT(G17405,1)="M","M","Non-M")</f>
        <v>Non-M</v>
      </c>
      <c r="J17405" s="87"/>
      <c r="K17405" s="76"/>
    </row>
    <row r="17406" spans="1:11" ht="41.25" customHeight="1">
      <c r="A17406" s="18" t="s">
        <v>18177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18178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18179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18180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18181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18182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18183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18184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18185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18186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18187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18188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18189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18190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18191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18192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18193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18194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18195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18196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18197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18198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18199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18200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18201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18202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18203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18204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18205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18206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18207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18208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18209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18210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18211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18212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18213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18214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18215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18216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18217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18218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18219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18220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18221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18222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18223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18224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18225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18226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18227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18228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18229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18230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18231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18232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18233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18234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18235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18236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18237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18238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18239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18240</v>
      </c>
      <c r="B17469" s="19"/>
      <c r="C17469" s="19"/>
      <c r="D17469" s="60"/>
      <c r="E17469" s="19"/>
      <c r="F17469" s="21"/>
      <c r="G17469" s="19"/>
      <c r="H17469" s="25">
        <f t="shared" ref="H17469:H17532" si="793">IF(RIGHT(G17469,1)="M", LEFT(G17469,LEN(G17469)-1), G17469)</f>
        <v>0</v>
      </c>
      <c r="I17469" s="25" t="str">
        <f t="shared" ref="I17469:I17532" si="794">IF(RIGHT(G17469,1)="M","M","Non-M")</f>
        <v>Non-M</v>
      </c>
      <c r="J17469" s="87"/>
      <c r="K17469" s="76"/>
    </row>
    <row r="17470" spans="1:11" ht="41.25" customHeight="1">
      <c r="A17470" s="18" t="s">
        <v>18241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18242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18243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18244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18245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18246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18247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18248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18249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18250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18251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18252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18253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18254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18255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18256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18257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18258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18259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18260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18261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18262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18263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18264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18265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18266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18267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18268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18269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18270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18271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18272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18273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18274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18275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18276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18277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18278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18279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18280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18281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18282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18283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18284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18285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18286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18287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18288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18289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18290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18291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18292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18293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18294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18295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18296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18297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18298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18299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18300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18301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18302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18303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18304</v>
      </c>
      <c r="B17533" s="19"/>
      <c r="C17533" s="19"/>
      <c r="D17533" s="60"/>
      <c r="E17533" s="19"/>
      <c r="F17533" s="21"/>
      <c r="G17533" s="19"/>
      <c r="H17533" s="25">
        <f t="shared" ref="H17533:H17596" si="795">IF(RIGHT(G17533,1)="M", LEFT(G17533,LEN(G17533)-1), G17533)</f>
        <v>0</v>
      </c>
      <c r="I17533" s="25" t="str">
        <f t="shared" ref="I17533:I17596" si="796">IF(RIGHT(G17533,1)="M","M","Non-M")</f>
        <v>Non-M</v>
      </c>
      <c r="J17533" s="87"/>
      <c r="K17533" s="76"/>
    </row>
    <row r="17534" spans="1:11" ht="41.25" customHeight="1">
      <c r="A17534" s="18" t="s">
        <v>18305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18306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18307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18308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18309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18310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18311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18312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18313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18314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18315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18316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18317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18318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18319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18320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18321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18322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18323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18324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18325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18326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18327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18328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18329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18330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18331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18332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18333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18334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18335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18336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18337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18338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18339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18340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18341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18342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18343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18344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18345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18346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18347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18348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18349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18350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18351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18352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18353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18354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18355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18356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18357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18358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18359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18360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18361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18362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18363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18364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18365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18366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18367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18368</v>
      </c>
      <c r="B17597" s="19"/>
      <c r="C17597" s="19"/>
      <c r="D17597" s="60"/>
      <c r="E17597" s="19"/>
      <c r="F17597" s="21"/>
      <c r="G17597" s="19"/>
      <c r="H17597" s="25">
        <f t="shared" ref="H17597:H17660" si="797">IF(RIGHT(G17597,1)="M", LEFT(G17597,LEN(G17597)-1), G17597)</f>
        <v>0</v>
      </c>
      <c r="I17597" s="25" t="str">
        <f t="shared" ref="I17597:I17660" si="798">IF(RIGHT(G17597,1)="M","M","Non-M")</f>
        <v>Non-M</v>
      </c>
      <c r="J17597" s="87"/>
      <c r="K17597" s="76"/>
    </row>
    <row r="17598" spans="1:11" ht="41.25" customHeight="1">
      <c r="A17598" s="18" t="s">
        <v>18369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18370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18371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18372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18373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18374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18375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18376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18377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18378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18379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18380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18381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18382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18383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18384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18385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18386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18387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18388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18389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18390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18391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18392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18393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18394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18395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18396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18397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18398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18399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18400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18401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18402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18403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18404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18405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18406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18407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18408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18409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18410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18411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18412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18413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18414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18415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18416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18417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18418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18419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18420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18421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18422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18423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18424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18425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18426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18427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18428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18429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18430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18431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18432</v>
      </c>
      <c r="B17661" s="19"/>
      <c r="C17661" s="19"/>
      <c r="D17661" s="60"/>
      <c r="E17661" s="19"/>
      <c r="F17661" s="21"/>
      <c r="G17661" s="19"/>
      <c r="H17661" s="25">
        <f t="shared" ref="H17661:H17724" si="799">IF(RIGHT(G17661,1)="M", LEFT(G17661,LEN(G17661)-1), G17661)</f>
        <v>0</v>
      </c>
      <c r="I17661" s="25" t="str">
        <f t="shared" ref="I17661:I17724" si="800">IF(RIGHT(G17661,1)="M","M","Non-M")</f>
        <v>Non-M</v>
      </c>
      <c r="J17661" s="87"/>
      <c r="K17661" s="76"/>
    </row>
    <row r="17662" spans="1:11" ht="41.25" customHeight="1">
      <c r="A17662" s="18" t="s">
        <v>18433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18434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18435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18436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18437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18438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18439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18440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18441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18442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18443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18444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18445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18446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18447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18448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18449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18450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18451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18452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18453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18454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18455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18456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18457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18458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18459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18460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18461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18462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18463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18464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18465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18466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18467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18468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18469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18470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18471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18472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18473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18474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18475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18476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18477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18478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18479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18480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18481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18482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18483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18484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18485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18486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18487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18488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18489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18490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18491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18492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18493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18494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18495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18496</v>
      </c>
      <c r="B17725" s="19"/>
      <c r="C17725" s="19"/>
      <c r="D17725" s="60"/>
      <c r="E17725" s="19"/>
      <c r="F17725" s="21"/>
      <c r="G17725" s="19"/>
      <c r="H17725" s="25">
        <f t="shared" ref="H17725:H17788" si="801">IF(RIGHT(G17725,1)="M", LEFT(G17725,LEN(G17725)-1), G17725)</f>
        <v>0</v>
      </c>
      <c r="I17725" s="25" t="str">
        <f t="shared" ref="I17725:I17788" si="802">IF(RIGHT(G17725,1)="M","M","Non-M")</f>
        <v>Non-M</v>
      </c>
      <c r="J17725" s="87"/>
      <c r="K17725" s="76"/>
    </row>
    <row r="17726" spans="1:11" ht="41.25" customHeight="1">
      <c r="A17726" s="18" t="s">
        <v>18497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18498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18499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18500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18501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18502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18503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18504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18505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18506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18507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18508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18509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18510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18511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18512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18513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18514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18515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18516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18517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18518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18519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18520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18521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18522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18523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18524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18525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18526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18527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18528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18529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18530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18531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18532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18533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18534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18535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18536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18537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18538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18539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18540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18541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18542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18543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18544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18545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18546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18547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18548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18549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18550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18551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18552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18553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18554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18555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18556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18557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18558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18559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18560</v>
      </c>
      <c r="B17789" s="19"/>
      <c r="C17789" s="19"/>
      <c r="D17789" s="60"/>
      <c r="E17789" s="19"/>
      <c r="F17789" s="21"/>
      <c r="G17789" s="19"/>
      <c r="H17789" s="25">
        <f t="shared" ref="H17789:H17852" si="803">IF(RIGHT(G17789,1)="M", LEFT(G17789,LEN(G17789)-1), G17789)</f>
        <v>0</v>
      </c>
      <c r="I17789" s="25" t="str">
        <f t="shared" ref="I17789:I17852" si="804">IF(RIGHT(G17789,1)="M","M","Non-M")</f>
        <v>Non-M</v>
      </c>
      <c r="J17789" s="87"/>
      <c r="K17789" s="76"/>
    </row>
    <row r="17790" spans="1:11" ht="41.25" customHeight="1">
      <c r="A17790" s="18" t="s">
        <v>18561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18562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18563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18564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18565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18566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18567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18568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18569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18570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18571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18572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18573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18574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18575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18576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18577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18578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18579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18580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18581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18582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18583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18584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18585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18586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18587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18588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18589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18590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18591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18592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18593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18594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18595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18596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18597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18598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18599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18600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18601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18602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18603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18604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18605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18606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18607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18608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18609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18610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18611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18612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18613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18614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18615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18616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18617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18618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18619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18620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18621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18622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18623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18624</v>
      </c>
      <c r="B17853" s="19"/>
      <c r="C17853" s="19"/>
      <c r="D17853" s="60"/>
      <c r="E17853" s="19"/>
      <c r="F17853" s="21"/>
      <c r="G17853" s="19"/>
      <c r="H17853" s="25">
        <f t="shared" ref="H17853:H17916" si="805">IF(RIGHT(G17853,1)="M", LEFT(G17853,LEN(G17853)-1), G17853)</f>
        <v>0</v>
      </c>
      <c r="I17853" s="25" t="str">
        <f t="shared" ref="I17853:I17916" si="806">IF(RIGHT(G17853,1)="M","M","Non-M")</f>
        <v>Non-M</v>
      </c>
      <c r="J17853" s="87"/>
      <c r="K17853" s="76"/>
    </row>
    <row r="17854" spans="1:11" ht="41.25" customHeight="1">
      <c r="A17854" s="18" t="s">
        <v>18625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18626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18627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18628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18629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18630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18631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18632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18633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18634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18635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18636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18637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18638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18639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18640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18641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18642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18643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18644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18645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18646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18647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18648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18649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18650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18651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18652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18653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18654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18655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18656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18657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18658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18659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18660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18661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18662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18663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18664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18665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18666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18667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18668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18669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18670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18671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18672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18673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18674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18675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18676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18677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18678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18679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18680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18681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18682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18683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18684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18685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18686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18687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18688</v>
      </c>
      <c r="B17917" s="19"/>
      <c r="C17917" s="19"/>
      <c r="D17917" s="60"/>
      <c r="E17917" s="19"/>
      <c r="F17917" s="21"/>
      <c r="G17917" s="19"/>
      <c r="H17917" s="25">
        <f t="shared" ref="H17917:H17980" si="807">IF(RIGHT(G17917,1)="M", LEFT(G17917,LEN(G17917)-1), G17917)</f>
        <v>0</v>
      </c>
      <c r="I17917" s="25" t="str">
        <f t="shared" ref="I17917:I17980" si="808">IF(RIGHT(G17917,1)="M","M","Non-M")</f>
        <v>Non-M</v>
      </c>
      <c r="J17917" s="87"/>
      <c r="K17917" s="76"/>
    </row>
    <row r="17918" spans="1:11" ht="41.25" customHeight="1">
      <c r="A17918" s="18" t="s">
        <v>18689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18690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18691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18692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18693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18694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18695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18696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18697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18698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18699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18700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18701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18702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18703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18704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18705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18706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18707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18708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18709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18710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18711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18712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18713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18714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18715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18716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18717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18718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18719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18720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18721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18722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18723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18724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18725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18726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18727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18728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18729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18730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18731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18732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18733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18734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18735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18736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18737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18738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18739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18740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18741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18742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18743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18744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18745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18746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18747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18748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18749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18750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18751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18752</v>
      </c>
      <c r="B17981" s="19"/>
      <c r="C17981" s="19"/>
      <c r="D17981" s="60"/>
      <c r="E17981" s="19"/>
      <c r="F17981" s="21"/>
      <c r="G17981" s="19"/>
      <c r="H17981" s="25">
        <f t="shared" ref="H17981:H18044" si="809">IF(RIGHT(G17981,1)="M", LEFT(G17981,LEN(G17981)-1), G17981)</f>
        <v>0</v>
      </c>
      <c r="I17981" s="25" t="str">
        <f t="shared" ref="I17981:I18044" si="810">IF(RIGHT(G17981,1)="M","M","Non-M")</f>
        <v>Non-M</v>
      </c>
      <c r="J17981" s="87"/>
      <c r="K17981" s="76"/>
    </row>
    <row r="17982" spans="1:11" ht="41.25" customHeight="1">
      <c r="A17982" s="18" t="s">
        <v>18753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18754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18755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18756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18757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18758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18759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18760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18761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18762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18763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18764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18765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18766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18767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18768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18769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18770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18771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18772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18773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18774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18775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18776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18777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18778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18779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18780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18781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18782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18783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18784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18785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18786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18787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18788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18789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18790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18791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18792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18793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18794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18795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18796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18797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18798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18799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18800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18801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18802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18803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18804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18805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18806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18807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18808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18809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18810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18811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18812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18813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18814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18815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18816</v>
      </c>
      <c r="B18045" s="19"/>
      <c r="C18045" s="19"/>
      <c r="D18045" s="60"/>
      <c r="E18045" s="19"/>
      <c r="F18045" s="21"/>
      <c r="G18045" s="19"/>
      <c r="H18045" s="25">
        <f t="shared" ref="H18045:H18108" si="811">IF(RIGHT(G18045,1)="M", LEFT(G18045,LEN(G18045)-1), G18045)</f>
        <v>0</v>
      </c>
      <c r="I18045" s="25" t="str">
        <f t="shared" ref="I18045:I18108" si="812">IF(RIGHT(G18045,1)="M","M","Non-M")</f>
        <v>Non-M</v>
      </c>
      <c r="J18045" s="87"/>
      <c r="K18045" s="76"/>
    </row>
    <row r="18046" spans="1:11" ht="41.25" customHeight="1">
      <c r="A18046" s="18" t="s">
        <v>18817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18818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18819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18820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18821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18822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18823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18824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18825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18826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18827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18828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18829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18830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18831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18832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18833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18834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18835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18836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18837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18838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18839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18840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18841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18842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18843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18844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18845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18846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18847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18848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18849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18850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18851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18852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18853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18854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18855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18856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18857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18858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18859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18860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18861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18862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18863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18864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18865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18866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18867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18868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18869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18870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18871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18872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18873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18874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18875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18876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18877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18878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18879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18880</v>
      </c>
      <c r="B18109" s="19"/>
      <c r="C18109" s="19"/>
      <c r="D18109" s="60"/>
      <c r="E18109" s="19"/>
      <c r="F18109" s="21"/>
      <c r="G18109" s="19"/>
      <c r="H18109" s="25">
        <f t="shared" ref="H18109:H18172" si="813">IF(RIGHT(G18109,1)="M", LEFT(G18109,LEN(G18109)-1), G18109)</f>
        <v>0</v>
      </c>
      <c r="I18109" s="25" t="str">
        <f t="shared" ref="I18109:I18172" si="814">IF(RIGHT(G18109,1)="M","M","Non-M")</f>
        <v>Non-M</v>
      </c>
      <c r="J18109" s="87"/>
      <c r="K18109" s="76"/>
    </row>
    <row r="18110" spans="1:11" ht="41.25" customHeight="1">
      <c r="A18110" s="18" t="s">
        <v>18881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18882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18883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18884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18885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18886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18887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18888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18889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18890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18891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18892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18893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18894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18895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18896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18897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18898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18899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18900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18901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18902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18903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18904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18905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18906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18907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18908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18909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18910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18911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18912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18913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18914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18915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18916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18917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18918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18919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18920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18921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18922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18923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18924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18925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18926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18927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18928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18929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18930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18931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18932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18933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18934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18935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18936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18937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18938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18939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18940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18941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18942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18943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18944</v>
      </c>
      <c r="B18173" s="19"/>
      <c r="C18173" s="19"/>
      <c r="D18173" s="60"/>
      <c r="E18173" s="19"/>
      <c r="F18173" s="21"/>
      <c r="G18173" s="19"/>
      <c r="H18173" s="25">
        <f t="shared" ref="H18173:H18236" si="815">IF(RIGHT(G18173,1)="M", LEFT(G18173,LEN(G18173)-1), G18173)</f>
        <v>0</v>
      </c>
      <c r="I18173" s="25" t="str">
        <f t="shared" ref="I18173:I18236" si="816">IF(RIGHT(G18173,1)="M","M","Non-M")</f>
        <v>Non-M</v>
      </c>
      <c r="J18173" s="87"/>
      <c r="K18173" s="76"/>
    </row>
    <row r="18174" spans="1:11" ht="41.25" customHeight="1">
      <c r="A18174" s="18" t="s">
        <v>18945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18946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18947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18948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18949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18950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18951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18952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18953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18954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18955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18956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18957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18958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18959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18960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18961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18962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18963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18964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18965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18966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18967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18968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18969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18970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18971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18972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18973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18974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18975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18976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18977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18978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18979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18980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18981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18982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18983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18984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18985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18986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18987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18988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18989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18990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18991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18992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18993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18994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18995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18996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18997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18998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18999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19000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19001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19002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19003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19004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19005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19006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19007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19008</v>
      </c>
      <c r="B18237" s="19"/>
      <c r="C18237" s="19"/>
      <c r="D18237" s="60"/>
      <c r="E18237" s="19"/>
      <c r="F18237" s="21"/>
      <c r="G18237" s="19"/>
      <c r="H18237" s="25">
        <f t="shared" ref="H18237:H18300" si="817">IF(RIGHT(G18237,1)="M", LEFT(G18237,LEN(G18237)-1), G18237)</f>
        <v>0</v>
      </c>
      <c r="I18237" s="25" t="str">
        <f t="shared" ref="I18237:I18300" si="818">IF(RIGHT(G18237,1)="M","M","Non-M")</f>
        <v>Non-M</v>
      </c>
      <c r="J18237" s="87"/>
      <c r="K18237" s="76"/>
    </row>
    <row r="18238" spans="1:11" ht="41.25" customHeight="1">
      <c r="A18238" s="18" t="s">
        <v>19009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19010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19011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19012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19013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19014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19015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19016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19017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19018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19019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19020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19021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19022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19023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19024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19025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19026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19027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19028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19029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19030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19031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19032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19033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19034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19035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19036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19037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19038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19039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19040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19041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19042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19043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19044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19045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19046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19047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19048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19049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19050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19051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19052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19053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19054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19055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19056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19057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19058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19059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19060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19061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19062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19063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19064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19065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19066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19067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19068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19069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19070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19071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19072</v>
      </c>
      <c r="B18301" s="19"/>
      <c r="C18301" s="19"/>
      <c r="D18301" s="60"/>
      <c r="E18301" s="19"/>
      <c r="F18301" s="21"/>
      <c r="G18301" s="19"/>
      <c r="H18301" s="25">
        <f t="shared" ref="H18301:H18364" si="819">IF(RIGHT(G18301,1)="M", LEFT(G18301,LEN(G18301)-1), G18301)</f>
        <v>0</v>
      </c>
      <c r="I18301" s="25" t="str">
        <f t="shared" ref="I18301:I18364" si="820">IF(RIGHT(G18301,1)="M","M","Non-M")</f>
        <v>Non-M</v>
      </c>
      <c r="J18301" s="87"/>
      <c r="K18301" s="76"/>
    </row>
    <row r="18302" spans="1:11" ht="41.25" customHeight="1">
      <c r="A18302" s="18" t="s">
        <v>19073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19074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19075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19076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19077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19078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19079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19080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19081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19082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19083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19084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19085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19086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19087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19088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19089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19090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19091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19092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19093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19094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19095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19096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19097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19098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19099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19100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19101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19102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19103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19104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19105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19106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19107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19108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19109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19110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19111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19112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19113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19114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19115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19116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19117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19118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19119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19120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19121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19122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19123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19124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19125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19126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19127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19128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19129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19130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19131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19132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19133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19134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19135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19136</v>
      </c>
      <c r="B18365" s="19"/>
      <c r="C18365" s="19"/>
      <c r="D18365" s="60"/>
      <c r="E18365" s="19"/>
      <c r="F18365" s="21"/>
      <c r="G18365" s="19"/>
      <c r="H18365" s="25">
        <f t="shared" ref="H18365:H18428" si="821">IF(RIGHT(G18365,1)="M", LEFT(G18365,LEN(G18365)-1), G18365)</f>
        <v>0</v>
      </c>
      <c r="I18365" s="25" t="str">
        <f t="shared" ref="I18365:I18428" si="822">IF(RIGHT(G18365,1)="M","M","Non-M")</f>
        <v>Non-M</v>
      </c>
      <c r="J18365" s="87"/>
      <c r="K18365" s="76"/>
    </row>
    <row r="18366" spans="1:11" ht="41.25" customHeight="1">
      <c r="A18366" s="18" t="s">
        <v>19137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19138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19139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19140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19141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19142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19143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19144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19145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19146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19147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19148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19149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19150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19151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19152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19153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19154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19155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19156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19157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19158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19159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19160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19161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19162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19163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19164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19165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19166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19167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19168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19169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19170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19171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19172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19173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19174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19175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19176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19177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19178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19179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19180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19181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19182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19183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19184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19185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19186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19187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19188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19189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19190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19191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19192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19193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19194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19195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19196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19197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19198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19199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19200</v>
      </c>
      <c r="B18429" s="19"/>
      <c r="C18429" s="19"/>
      <c r="D18429" s="60"/>
      <c r="E18429" s="19"/>
      <c r="F18429" s="21"/>
      <c r="G18429" s="19"/>
      <c r="H18429" s="25">
        <f t="shared" ref="H18429:H18492" si="823">IF(RIGHT(G18429,1)="M", LEFT(G18429,LEN(G18429)-1), G18429)</f>
        <v>0</v>
      </c>
      <c r="I18429" s="25" t="str">
        <f t="shared" ref="I18429:I18492" si="824">IF(RIGHT(G18429,1)="M","M","Non-M")</f>
        <v>Non-M</v>
      </c>
      <c r="J18429" s="87"/>
      <c r="K18429" s="76"/>
    </row>
    <row r="18430" spans="1:11" ht="41.25" customHeight="1">
      <c r="A18430" s="18" t="s">
        <v>19201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19202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19203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19204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19205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19206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19207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19208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19209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19210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19211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19212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19213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19214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19215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19216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19217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19218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19219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19220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19221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19222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19223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19224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19225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19226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19227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19228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19229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19230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19231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19232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19233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19234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19235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19236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19237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19238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19239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19240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19241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19242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19243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19244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19245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19246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19247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19248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19249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19250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19251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19252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19253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19254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19255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19256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19257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19258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19259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19260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19261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19262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19263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19264</v>
      </c>
      <c r="B18493" s="19"/>
      <c r="C18493" s="19"/>
      <c r="D18493" s="60"/>
      <c r="E18493" s="19"/>
      <c r="F18493" s="21"/>
      <c r="G18493" s="19"/>
      <c r="H18493" s="25">
        <f t="shared" ref="H18493:H18556" si="825">IF(RIGHT(G18493,1)="M", LEFT(G18493,LEN(G18493)-1), G18493)</f>
        <v>0</v>
      </c>
      <c r="I18493" s="25" t="str">
        <f t="shared" ref="I18493:I18556" si="826">IF(RIGHT(G18493,1)="M","M","Non-M")</f>
        <v>Non-M</v>
      </c>
      <c r="J18493" s="87"/>
      <c r="K18493" s="76"/>
    </row>
    <row r="18494" spans="1:11" ht="41.25" customHeight="1">
      <c r="A18494" s="18" t="s">
        <v>19265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19266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19267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19268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19269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19270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19271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19272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19273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19274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19275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19276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19277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19278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19279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19280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19281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19282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19283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19284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19285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19286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19287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19288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19289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19290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19291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19292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19293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19294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19295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19296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19297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19298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19299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19300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19301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19302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19303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19304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19305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19306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19307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19308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19309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19310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19311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19312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19313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19314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19315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19316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19317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19318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19319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19320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19321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19322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19323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19324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19325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19326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19327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19328</v>
      </c>
      <c r="B18557" s="19"/>
      <c r="C18557" s="19"/>
      <c r="D18557" s="60"/>
      <c r="E18557" s="19"/>
      <c r="F18557" s="21"/>
      <c r="G18557" s="19"/>
      <c r="H18557" s="25">
        <f t="shared" ref="H18557:H18620" si="827">IF(RIGHT(G18557,1)="M", LEFT(G18557,LEN(G18557)-1), G18557)</f>
        <v>0</v>
      </c>
      <c r="I18557" s="25" t="str">
        <f t="shared" ref="I18557:I18620" si="828">IF(RIGHT(G18557,1)="M","M","Non-M")</f>
        <v>Non-M</v>
      </c>
      <c r="J18557" s="87"/>
      <c r="K18557" s="76"/>
    </row>
    <row r="18558" spans="1:11" ht="41.25" customHeight="1">
      <c r="A18558" s="18" t="s">
        <v>19329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19330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19331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19332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19333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19334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19335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19336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19337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19338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19339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19340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19341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19342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19343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19344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19345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19346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19347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19348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19349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19350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19351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19352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19353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19354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19355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19356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19357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19358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19359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19360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19361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19362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19363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19364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19365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19366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19367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19368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19369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19370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19371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19372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19373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19374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19375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19376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19377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19378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19379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19380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19381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19382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19383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19384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19385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19386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19387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19388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19389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19390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19391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19392</v>
      </c>
      <c r="B18621" s="19"/>
      <c r="C18621" s="19"/>
      <c r="D18621" s="60"/>
      <c r="E18621" s="19"/>
      <c r="F18621" s="21"/>
      <c r="G18621" s="19"/>
      <c r="H18621" s="25">
        <f t="shared" ref="H18621:H18684" si="829">IF(RIGHT(G18621,1)="M", LEFT(G18621,LEN(G18621)-1), G18621)</f>
        <v>0</v>
      </c>
      <c r="I18621" s="25" t="str">
        <f t="shared" ref="I18621:I18684" si="830">IF(RIGHT(G18621,1)="M","M","Non-M")</f>
        <v>Non-M</v>
      </c>
      <c r="J18621" s="87"/>
      <c r="K18621" s="76"/>
    </row>
    <row r="18622" spans="1:11" ht="41.25" customHeight="1">
      <c r="A18622" s="18" t="s">
        <v>19393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19394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19395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19396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19397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19398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19399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19400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19401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19402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19403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19404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19405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19406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19407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19408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19409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19410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19411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19412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19413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19414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19415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19416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19417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19418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19419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19420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19421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19422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19423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19424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19425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19426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19427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19428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19429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19430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19431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19432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19433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19434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19435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19436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19437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19438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19439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19440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19441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19442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19443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19444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19445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19446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19447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19448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19449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19450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19451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19452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19453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19454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19455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19456</v>
      </c>
      <c r="B18685" s="19"/>
      <c r="C18685" s="19"/>
      <c r="D18685" s="60"/>
      <c r="E18685" s="19"/>
      <c r="F18685" s="21"/>
      <c r="G18685" s="19"/>
      <c r="H18685" s="25">
        <f t="shared" ref="H18685:H18748" si="831">IF(RIGHT(G18685,1)="M", LEFT(G18685,LEN(G18685)-1), G18685)</f>
        <v>0</v>
      </c>
      <c r="I18685" s="25" t="str">
        <f t="shared" ref="I18685:I18748" si="832">IF(RIGHT(G18685,1)="M","M","Non-M")</f>
        <v>Non-M</v>
      </c>
      <c r="J18685" s="87"/>
      <c r="K18685" s="76"/>
    </row>
    <row r="18686" spans="1:11" ht="41.25" customHeight="1">
      <c r="A18686" s="18" t="s">
        <v>19457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19458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19459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19460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19461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19462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19463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19464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19465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19466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19467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19468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19469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19470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19471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19472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19473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19474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19475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19476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19477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19478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19479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19480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19481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19482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19483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19484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19485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19486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19487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19488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19489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19490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19491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19492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19493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19494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19495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19496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19497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19498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19499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19500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19501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19502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19503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19504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19505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19506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19507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19508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19509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19510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19511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19512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19513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19514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19515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19516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19517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19518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19519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19520</v>
      </c>
      <c r="B18749" s="19"/>
      <c r="C18749" s="19"/>
      <c r="D18749" s="60"/>
      <c r="E18749" s="19"/>
      <c r="F18749" s="21"/>
      <c r="G18749" s="19"/>
      <c r="H18749" s="25">
        <f t="shared" ref="H18749:H18812" si="833">IF(RIGHT(G18749,1)="M", LEFT(G18749,LEN(G18749)-1), G18749)</f>
        <v>0</v>
      </c>
      <c r="I18749" s="25" t="str">
        <f t="shared" ref="I18749:I18812" si="834">IF(RIGHT(G18749,1)="M","M","Non-M")</f>
        <v>Non-M</v>
      </c>
      <c r="J18749" s="87"/>
      <c r="K18749" s="76"/>
    </row>
    <row r="18750" spans="1:11" ht="41.25" customHeight="1">
      <c r="A18750" s="18" t="s">
        <v>19521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19522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19523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19524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19525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19526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19527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19528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19529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19530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19531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19532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19533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19534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19535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19536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19537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19538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19539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19540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19541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19542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19543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19544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19545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19546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19547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19548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19549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19550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19551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19552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19553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19554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19555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19556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19557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19558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19559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19560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19561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19562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19563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19564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19565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19566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19567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19568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19569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19570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19571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19572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19573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19574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19575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19576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19577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19578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19579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19580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19581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19582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19583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19584</v>
      </c>
      <c r="B18813" s="19"/>
      <c r="C18813" s="19"/>
      <c r="D18813" s="60"/>
      <c r="E18813" s="19"/>
      <c r="F18813" s="21"/>
      <c r="G18813" s="19"/>
      <c r="H18813" s="25">
        <f t="shared" ref="H18813:H18876" si="835">IF(RIGHT(G18813,1)="M", LEFT(G18813,LEN(G18813)-1), G18813)</f>
        <v>0</v>
      </c>
      <c r="I18813" s="25" t="str">
        <f t="shared" ref="I18813:I18876" si="836">IF(RIGHT(G18813,1)="M","M","Non-M")</f>
        <v>Non-M</v>
      </c>
      <c r="J18813" s="87"/>
      <c r="K18813" s="76"/>
    </row>
    <row r="18814" spans="1:11" ht="41.25" customHeight="1">
      <c r="A18814" s="18" t="s">
        <v>19585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19586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19587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19588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19589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19590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19591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19592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19593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19594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19595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19596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19597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19598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19599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19600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19601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19602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19603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19604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19605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19606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19607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19608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19609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19610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19611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19612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19613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19614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19615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19616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19617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19618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19619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19620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19621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19622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19623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19624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19625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19626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19627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19628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19629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19630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19631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19632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19633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19634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19635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19636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19637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19638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19639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19640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19641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19642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19643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19644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19645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19646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19647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19648</v>
      </c>
      <c r="B18877" s="19"/>
      <c r="C18877" s="19"/>
      <c r="D18877" s="60"/>
      <c r="E18877" s="19"/>
      <c r="F18877" s="21"/>
      <c r="G18877" s="19"/>
      <c r="H18877" s="25">
        <f t="shared" ref="H18877:H18940" si="837">IF(RIGHT(G18877,1)="M", LEFT(G18877,LEN(G18877)-1), G18877)</f>
        <v>0</v>
      </c>
      <c r="I18877" s="25" t="str">
        <f t="shared" ref="I18877:I18940" si="838">IF(RIGHT(G18877,1)="M","M","Non-M")</f>
        <v>Non-M</v>
      </c>
      <c r="J18877" s="87"/>
      <c r="K18877" s="76"/>
    </row>
    <row r="18878" spans="1:11" ht="41.25" customHeight="1">
      <c r="A18878" s="18" t="s">
        <v>19649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19650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19651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19652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19653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19654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19655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19656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19657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19658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19659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19660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19661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19662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19663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19664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19665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19666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19667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19668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19669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19670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19671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19672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19673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19674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19675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19676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19677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19678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19679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19680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19681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19682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19683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19684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19685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19686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19687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19688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19689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19690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19691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19692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19693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19694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19695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19696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19697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19698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19699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19700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19701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19702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19703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19704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19705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19706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19707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19708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19709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19710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19711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19712</v>
      </c>
      <c r="B18941" s="19"/>
      <c r="C18941" s="19"/>
      <c r="D18941" s="60"/>
      <c r="E18941" s="19"/>
      <c r="F18941" s="21"/>
      <c r="G18941" s="19"/>
      <c r="H18941" s="25">
        <f t="shared" ref="H18941:H18961" si="839">IF(RIGHT(G18941,1)="M", LEFT(G18941,LEN(G18941)-1), G18941)</f>
        <v>0</v>
      </c>
      <c r="I18941" s="25" t="str">
        <f t="shared" ref="I18941:I18961" si="840">IF(RIGHT(G18941,1)="M","M","Non-M")</f>
        <v>Non-M</v>
      </c>
      <c r="J18941" s="87"/>
      <c r="K18941" s="76"/>
    </row>
    <row r="18942" spans="1:11" ht="41.25" customHeight="1">
      <c r="A18942" s="18" t="s">
        <v>19713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19714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19715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19716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19717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19718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19719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19720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19721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19722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19723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19724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19725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19726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19727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19728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19729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19730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19731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19732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