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75" documentId="13_ncr:1_{7EF57DF4-89AE-8C42-9C9C-3682908C3E34}" xr6:coauthVersionLast="47" xr6:coauthVersionMax="47" xr10:uidLastSave="{539AFA0F-4E1A-4021-9A3F-55F5790363D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<sst xmlns="http://schemas.openxmlformats.org/spreadsheetml/2006/main" count="11837" uniqueCount="2829">
  <si>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</si>
  <si>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</si>
  <si>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</si>
  <si>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</si>
  <si>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</si>
  <si>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</si>
  <si>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</si>
  <si>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</si>
  <si>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</si>
  <si>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</si>
  <si>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</si>
  <si>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</si>
  <si>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</si>
  <si>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</si>
  <si>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</si>
  <si>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</si>
  <si>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</si>
  <si>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</si>
  <si>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</si>
  <si>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</si>
  <si>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</si>
  <si>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</si>
  <si>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</si>
  <si>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</si>
  <si>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</si>
  <si>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</si>
  <si>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</si>
  <si>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</si>
  <si>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</si>
  <si>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</si>
  <si>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</si>
  <si>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</si>
  <si>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</si>
  <si>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</si>
  <si>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</si>
  <si>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</si>
  <si>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</si>
  <si>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</si>
  <si>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</si>
  <si>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</si>
  <si>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</si>
  <si>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</si>
  <si>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</si>
  <si>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</si>
  <si>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</si>
  <si>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</si>
  <si>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</si>
  <si>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</si>
  <si>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</si>
  <si>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</si>
  <si>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</si>
  <si>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</si>
  <si>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</si>
  <si>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</si>
  <si>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</si>
  <si>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</si>
  <si>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</si>
  <si>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</si>
  <si>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</si>
  <si>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</si>
  <si>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</si>
  <si>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</si>
  <si>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</si>
  <si>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</si>
  <si>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</si>
  <si>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</si>
  <si>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</si>
  <si>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</si>
  <si>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</si>
  <si>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</si>
  <si>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</si>
  <si>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</si>
  <si>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</si>
  <si>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</si>
  <si>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</si>
  <si>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</si>
  <si>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</si>
  <si>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</si>
  <si>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</si>
  <si>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</si>
  <si>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</si>
  <si>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</si>
  <si>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</si>
  <si>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</si>
  <si>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</si>
  <si>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</si>
  <si>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</si>
  <si>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</si>
  <si>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</si>
  <si>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</si>
  <si>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</si>
  <si>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</si>
  <si>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</si>
  <si>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</si>
  <si>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</si>
  <si>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</si>
  <si>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</si>
  <si>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</si>
  <si>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</si>
  <si>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</si>
  <si>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</si>
  <si>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</si>
  <si>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</si>
  <si>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</si>
  <si>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</si>
  <si>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</si>
  <si>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</si>
  <si>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</si>
  <si>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</si>
  <si>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</si>
  <si>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</si>
  <si>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</si>
  <si>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</si>
  <si>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</si>
  <si>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</si>
  <si>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</si>
  <si>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</si>
  <si>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</si>
  <si>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</si>
  <si>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</si>
  <si>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</si>
  <si>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</si>
  <si>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</si>
  <si>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</si>
  <si>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</si>
  <si>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</si>
  <si>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</si>
  <si>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</si>
  <si>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</si>
  <si>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</si>
  <si>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</si>
  <si>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</si>
  <si>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</si>
  <si>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</si>
  <si>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</si>
  <si>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</si>
  <si>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</si>
  <si>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</si>
  <si>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</si>
  <si>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</si>
  <si>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</si>
  <si>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</si>
  <si>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</si>
  <si>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</si>
  <si>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</si>
  <si>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</si>
  <si>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</si>
  <si>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</si>
  <si>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</si>
  <si>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</si>
  <si>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</si>
  <si>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</si>
  <si>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</si>
  <si>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</si>
  <si>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</si>
  <si>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</si>
  <si>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</si>
  <si>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</si>
  <si>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</si>
  <si>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</si>
  <si>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</si>
  <si>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</si>
  <si>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</si>
  <si>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</si>
  <si>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</si>
  <si>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</si>
  <si>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</si>
  <si>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</si>
  <si>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</si>
  <si>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</si>
  <si>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</si>
  <si>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</si>
  <si>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</si>
  <si>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</si>
  <si>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</si>
  <si>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</si>
  <si>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</si>
  <si>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</si>
  <si>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</si>
  <si>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</si>
  <si>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</si>
  <si>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</si>
  <si>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</si>
  <si>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</si>
  <si>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</si>
  <si>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</si>
  <si>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</si>
  <si>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</si>
  <si>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</si>
  <si>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</si>
  <si>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</si>
  <si>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</si>
  <si>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</si>
  <si>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</si>
  <si>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</si>
  <si>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</si>
  <si>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</si>
  <si>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</si>
  <si>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</si>
  <si>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</si>
  <si>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</si>
  <si>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</si>
  <si>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</si>
  <si>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</si>
  <si>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</si>
  <si>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</si>
  <si>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</si>
  <si>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</si>
  <si>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</si>
  <si>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</si>
  <si>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</si>
  <si>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</si>
  <si>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</si>
  <si>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</si>
  <si>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</si>
  <si>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</si>
  <si>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</si>
  <si>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</si>
  <si>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</si>
  <si>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</si>
  <si>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</si>
  <si>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</si>
  <si>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</si>
  <si>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</si>
  <si>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</si>
  <si>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</si>
  <si>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</si>
  <si>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</si>
  <si>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</si>
  <si>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</si>
  <si>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</si>
  <si>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</si>
  <si>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</si>
  <si>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</si>
  <si>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</si>
  <si>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</si>
  <si>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</si>
  <si>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</si>
  <si>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</si>
  <si>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</si>
  <si>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</si>
  <si>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</si>
  <si>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</si>
  <si>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</si>
  <si>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</si>
  <si>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</si>
  <si>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</si>
  <si>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</si>
  <si>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</si>
  <si>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</si>
  <si>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</si>
  <si>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</si>
  <si>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</si>
  <si>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</si>
  <si>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</si>
  <si>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</si>
  <si>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</si>
  <si>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</si>
  <si>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</si>
  <si>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</si>
  <si>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</si>
  <si>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</si>
  <si>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</si>
  <si>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</si>
  <si>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</si>
  <si>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</si>
  <si>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</si>
  <si>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</si>
  <si>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</si>
  <si>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</si>
  <si>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</si>
  <si>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</si>
  <si>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</si>
  <si>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</si>
  <si>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</si>
  <si>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</si>
  <si>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</si>
  <si>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</si>
  <si>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</si>
  <si>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</si>
  <si>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</si>
  <si>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</si>
  <si>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</si>
  <si>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</si>
  <si>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</si>
  <si>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</si>
  <si>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</si>
  <si>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</si>
  <si>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</si>
  <si>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</si>
  <si>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</si>
  <si>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</si>
  <si>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</si>
  <si>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</si>
  <si>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</si>
  <si>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</si>
  <si>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</si>
  <si>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</si>
  <si>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</si>
  <si>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</si>
  <si>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</si>
  <si>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</si>
  <si>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</si>
  <si>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</si>
  <si>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</si>
  <si>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</si>
  <si>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</si>
  <si>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</si>
  <si>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</si>
  <si>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</si>
  <si>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</si>
  <si>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</si>
  <si>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</si>
  <si>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</si>
  <si>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</si>
  <si>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</si>
  <si>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</si>
  <si>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</si>
  <si>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</si>
  <si>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</si>
  <si>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</si>
  <si>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</si>
  <si>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</si>
  <si>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</si>
  <si>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</si>
  <si>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</si>
  <si>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</si>
  <si>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</si>
  <si>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</si>
  <si>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</si>
  <si>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</si>
  <si>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</si>
  <si>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</si>
  <si>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</si>
  <si>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</si>
  <si>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</si>
  <si>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</si>
  <si>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</si>
  <si>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</si>
  <si>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</si>
  <si>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</si>
  <si>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</si>
  <si>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</si>
  <si>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</si>
  <si>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</si>
  <si>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</si>
  <si>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</si>
  <si>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</si>
  <si>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</si>
  <si>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</si>
  <si>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</si>
  <si>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</si>
  <si>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</si>
  <si>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</si>
  <si>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</si>
  <si>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</si>
  <si>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</si>
  <si>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</si>
  <si>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</si>
  <si>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</si>
  <si>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</si>
  <si>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</si>
  <si>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</si>
  <si>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</si>
  <si>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</si>
  <si>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</si>
  <si>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</si>
  <si>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</si>
  <si>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</si>
  <si>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</si>
  <si>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</si>
  <si>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</si>
  <si>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</si>
  <si>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</si>
  <si>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</si>
  <si>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</si>
  <si>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</si>
  <si>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</si>
  <si>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</si>
  <si>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</si>
  <si>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</si>
  <si>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</si>
  <si>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</si>
  <si>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</si>
  <si>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</si>
  <si>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</si>
  <si>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</si>
  <si>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</si>
  <si>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</si>
  <si>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</si>
  <si>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</si>
  <si>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</si>
  <si>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</si>
  <si>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</si>
  <si>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</si>
  <si>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</si>
  <si>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</si>
  <si>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</si>
  <si>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</si>
  <si>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</si>
  <si>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</si>
  <si>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</si>
  <si>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</si>
  <si>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</si>
  <si>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</si>
  <si>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</si>
  <si>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</si>
  <si>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</si>
  <si>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</si>
  <si>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</si>
  <si>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</si>
  <si>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</si>
  <si>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</si>
  <si>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</si>
  <si>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</si>
  <si>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</si>
  <si>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</si>
  <si>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</si>
  <si>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</si>
  <si>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</si>
  <si>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</si>
  <si>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</si>
  <si>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</si>
  <si>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</si>
  <si>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</si>
  <si>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</si>
  <si>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</si>
  <si>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</si>
  <si>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</si>
  <si>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</si>
  <si>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</si>
  <si>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</si>
  <si>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</si>
  <si>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</si>
  <si>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</si>
  <si>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</si>
  <si>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</si>
  <si>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</si>
  <si>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</si>
  <si>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</si>
  <si>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</si>
  <si>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</si>
  <si>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</si>
  <si>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</si>
  <si>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</si>
  <si>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</si>
  <si>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</si>
  <si>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</si>
  <si>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</si>
  <si>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</si>
  <si>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</si>
  <si>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</si>
  <si>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</si>
  <si>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</si>
  <si>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</si>
  <si>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</si>
  <si>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</si>
  <si>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</si>
  <si>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</si>
  <si>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</si>
  <si>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</si>
  <si>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</si>
  <si>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</si>
  <si>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</si>
  <si>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</si>
  <si>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</si>
  <si>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</si>
  <si>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</si>
  <si>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</si>
  <si>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</si>
  <si>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</si>
  <si>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</si>
  <si>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</si>
  <si>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</si>
  <si>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</si>
  <si>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</si>
  <si>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</si>
  <si>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</si>
  <si>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</si>
  <si>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</si>
  <si>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</si>
  <si>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</si>
  <si>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</si>
  <si>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</si>
  <si>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</si>
  <si>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</si>
  <si>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</si>
  <si>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</si>
  <si>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</si>
  <si>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</si>
  <si>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</si>
  <si>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</si>
  <si>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</si>
  <si>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</si>
  <si>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</si>
  <si>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</si>
  <si>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</si>
  <si>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</si>
  <si>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</si>
  <si>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</si>
  <si>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</si>
  <si>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</si>
  <si>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</si>
  <si>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</si>
  <si>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</si>
  <si>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</si>
  <si>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</si>
  <si>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</si>
  <si>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</si>
  <si>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</si>
  <si>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</si>
  <si>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</si>
  <si>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</si>
  <si>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</si>
  <si>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</si>
  <si>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</si>
  <si>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</si>
  <si>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</si>
  <si>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</si>
  <si>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</si>
  <si>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</si>
  <si>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</si>
  <si>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</si>
  <si>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</si>
  <si>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</si>
  <si>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</si>
  <si>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</si>
  <si>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</si>
  <si>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</si>
  <si>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</si>
  <si>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</si>
  <si>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</si>
  <si>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</si>
  <si>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</si>
  <si>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</si>
  <si>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</si>
  <si>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</si>
  <si>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</si>
  <si>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</si>
  <si>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</si>
  <si>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</si>
  <si>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</si>
  <si>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</si>
  <si>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</si>
  <si>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</si>
  <si>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</si>
  <si>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</si>
  <si>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</si>
  <si>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</si>
  <si>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</si>
  <si>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</si>
  <si>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</si>
  <si>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</si>
  <si>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</si>
  <si>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</si>
  <si>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</si>
  <si>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</si>
  <si>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</si>
  <si>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</si>
  <si>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</si>
  <si>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</si>
  <si>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</si>
  <si>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</si>
  <si>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</si>
  <si>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</si>
  <si>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</si>
  <si>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</si>
  <si>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</si>
  <si>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</si>
  <si>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</si>
  <si>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</si>
  <si>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</si>
  <si>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</si>
  <si>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</si>
  <si>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</si>
  <si>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</si>
  <si>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</si>
  <si>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</si>
  <si>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</si>
  <si>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</si>
  <si>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</si>
  <si>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</si>
  <si>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</si>
  <si>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</si>
  <si>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</si>
  <si>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</si>
  <si>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</si>
  <si>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</si>
  <si>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</si>
  <si>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</si>
  <si>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</si>
  <si>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</si>
  <si>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</si>
  <si>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</si>
  <si>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</si>
  <si>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</si>
  <si>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</si>
  <si>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</si>
  <si>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</si>
  <si>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</si>
  <si>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</si>
  <si>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</si>
  <si>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</si>
  <si>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</si>
  <si>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</si>
  <si>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</si>
  <si>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</si>
  <si>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</si>
  <si>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</si>
  <si>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</si>
  <si>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</si>
  <si>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</si>
  <si>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</si>
  <si>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</si>
  <si>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</si>
  <si>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</si>
  <si>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</si>
  <si>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</si>
  <si>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</si>
  <si>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</si>
  <si>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</si>
  <si>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</si>
  <si>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</si>
  <si>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</si>
  <si>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</si>
  <si>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</si>
  <si>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</si>
  <si>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</si>
  <si>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</si>
  <si>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</si>
  <si>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</si>
  <si>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</si>
  <si>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</si>
  <si>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</si>
  <si>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</si>
  <si>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</si>
  <si>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</si>
  <si>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</si>
  <si>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</si>
  <si>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</si>
  <si>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</si>
  <si>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</si>
  <si>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</si>
  <si>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</si>
  <si>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</si>
  <si>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</si>
  <si>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</si>
  <si>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</si>
  <si>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</si>
  <si>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</si>
  <si>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</si>
  <si>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</si>
  <si>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</si>
  <si>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</si>
  <si>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</si>
  <si>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</si>
  <si>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</si>
  <si>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</si>
  <si>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</si>
  <si>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</si>
  <si>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</si>
  <si>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</si>
  <si>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</si>
  <si>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</si>
  <si>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</si>
  <si>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</si>
  <si>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</si>
  <si>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</si>
  <si>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</si>
  <si>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</si>
  <si>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</si>
  <si>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</si>
  <si>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</si>
  <si>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</si>
  <si>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</si>
  <si>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</si>
  <si>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</si>
  <si>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</si>
  <si>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</si>
  <si>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</si>
  <si>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</si>
  <si>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</si>
  <si>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</si>
  <si>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</si>
  <si>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</si>
  <si>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</si>
  <si>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</si>
  <si>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</si>
  <si>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</si>
  <si>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</si>
  <si>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</si>
  <si>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</si>
  <si>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</si>
  <si>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</si>
  <si>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</si>
  <si>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</si>
  <si>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</si>
  <si>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</si>
  <si>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</si>
  <si>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</si>
  <si>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</si>
  <si>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</si>
  <si>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</si>
  <si>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</si>
  <si>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</si>
  <si>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</si>
  <si>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</si>
  <si>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</si>
  <si>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</si>
  <si>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</si>
  <si>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</si>
  <si>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</si>
  <si>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</si>
  <si>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</si>
  <si>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</si>
  <si>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</si>
  <si>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</si>
  <si>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</si>
  <si>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</si>
  <si>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</si>
  <si>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</si>
  <si>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</si>
  <si>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</si>
  <si>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</si>
  <si>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</si>
  <si>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</si>
  <si>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</si>
  <si>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</si>
  <si>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</si>
  <si>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</si>
  <si>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</si>
  <si>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</si>
  <si>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</si>
  <si>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</si>
  <si>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</si>
  <si>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</si>
  <si>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</si>
  <si>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</si>
  <si>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</si>
  <si>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</si>
  <si>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</si>
  <si>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</si>
  <si>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</si>
  <si>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</si>
  <si>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</si>
  <si>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</si>
  <si>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</si>
  <si>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</si>
  <si>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</si>
  <si>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</si>
  <si>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</si>
  <si>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</si>
  <si>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</si>
  <si>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</si>
  <si>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</si>
  <si>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</si>
  <si>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</si>
  <si>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</si>
  <si>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</si>
  <si>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</si>
  <si>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</si>
  <si>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</si>
  <si>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</si>
  <si>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</si>
  <si>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</si>
  <si>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</si>
  <si>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</si>
  <si>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</si>
  <si>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</si>
  <si>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</si>
  <si>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</si>
  <si>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</si>
  <si>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</si>
  <si>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</si>
  <si>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</si>
  <si>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</si>
  <si>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</si>
  <si>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</si>
  <si>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</si>
  <si>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</si>
  <si>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</si>
  <si>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</si>
  <si>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</si>
  <si>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</si>
  <si>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</si>
  <si>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</si>
  <si>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</si>
  <si>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</si>
  <si>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</si>
  <si>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</si>
  <si>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</si>
  <si>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</si>
  <si>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</si>
  <si>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</si>
  <si>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</si>
  <si>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</si>
  <si>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</si>
  <si>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</si>
  <si>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</si>
  <si>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</si>
  <si>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</si>
  <si>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</si>
  <si>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</si>
  <si>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</si>
  <si>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</si>
  <si>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</si>
  <si>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</si>
  <si>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</si>
  <si>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</si>
  <si>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</si>
  <si>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</si>
  <si>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</si>
  <si>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</si>
  <si>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</si>
  <si>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</si>
  <si>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</si>
  <si>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</si>
  <si>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</si>
  <si>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</si>
  <si>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</si>
  <si>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</si>
  <si>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</si>
  <si>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</si>
  <si>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</si>
  <si>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</si>
  <si>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</si>
  <si>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</si>
  <si>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</si>
  <si>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</si>
  <si>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</si>
  <si>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</si>
  <si>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</si>
  <si>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</si>
  <si>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</si>
  <si>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</si>
  <si>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</si>
  <si>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</si>
  <si>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</si>
  <si>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</si>
  <si>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</si>
  <si>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</si>
  <si>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</si>
  <si>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</si>
  <si>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</si>
  <si>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</si>
  <si>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</si>
  <si>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</si>
  <si>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</si>
  <si>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</si>
  <si>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</si>
  <si>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</si>
  <si>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</si>
  <si>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</si>
  <si>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</si>
  <si>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</si>
  <si>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</si>
  <si>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</si>
  <si>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</si>
  <si>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</si>
  <si>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</si>
  <si>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</si>
  <si>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</si>
  <si>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</si>
  <si>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</si>
  <si>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</si>
  <si>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</si>
  <si>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</si>
  <si>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</si>
  <si>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</si>
  <si>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</si>
  <si>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</si>
  <si>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</si>
  <si>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</si>
  <si>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</si>
  <si>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</si>
  <si>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</si>
  <si>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</si>
  <si>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</si>
  <si>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</si>
  <si>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</si>
  <si>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</si>
  <si>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</si>
  <si>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</si>
  <si>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</si>
  <si>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</si>
  <si>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</si>
  <si>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</si>
  <si>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</si>
  <si>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</si>
  <si>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</si>
  <si>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</si>
  <si>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</si>
  <si>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</si>
  <si>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</si>
  <si>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</si>
  <si>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</si>
  <si>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</si>
  <si>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</si>
  <si>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</si>
  <si>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</si>
  <si>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</si>
  <si>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</si>
  <si>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</si>
  <si>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</si>
  <si>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</si>
  <si>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</si>
  <si>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</si>
  <si>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</si>
  <si>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</si>
  <si>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</si>
  <si>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</si>
  <si>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</si>
  <si>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</si>
  <si>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</si>
  <si>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</si>
  <si>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</si>
  <si>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</si>
  <si>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</si>
  <si>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</si>
  <si>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</si>
  <si>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</si>
  <si>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</si>
  <si>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</si>
  <si>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</si>
  <si>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</si>
  <si>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</si>
  <si>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</si>
  <si>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</si>
  <si>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</si>
  <si>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</si>
  <si>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</si>
  <si>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</si>
  <si>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</si>
  <si>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</si>
  <si>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</si>
  <si>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</si>
  <si>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</si>
  <si>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</si>
  <si>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</si>
  <si>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</si>
  <si>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</si>
  <si>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</si>
  <si>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</si>
  <si>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</si>
  <si>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</si>
  <si>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</si>
  <si>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</si>
  <si>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</si>
  <si>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</si>
  <si>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</si>
  <si>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</si>
  <si>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</si>
  <si>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</si>
  <si>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</si>
  <si>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</si>
  <si>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</si>
  <si>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</si>
  <si>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</si>
  <si>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</si>
  <si>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</si>
  <si>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</si>
  <si>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</si>
  <si>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</si>
  <si>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</si>
  <si>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</si>
  <si>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</si>
  <si>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</si>
  <si>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</si>
  <si>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</si>
  <si>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</si>
  <si>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</si>
  <si>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</si>
  <si>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</si>
  <si>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</si>
  <si>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</si>
  <si>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</si>
  <si>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</si>
  <si>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</si>
  <si>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</si>
  <si>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</si>
  <si>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</si>
  <si>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</si>
  <si>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</si>
  <si>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</si>
  <si>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</si>
  <si>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</si>
  <si>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</si>
  <si>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</si>
  <si>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</si>
  <si>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</si>
  <si>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</si>
  <si>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</si>
  <si>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</si>
  <si>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</si>
  <si>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</si>
  <si>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</si>
  <si>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</si>
  <si>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</si>
  <si>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</si>
  <si>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</si>
  <si>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</si>
  <si>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</si>
  <si>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</si>
  <si>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</si>
  <si>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</si>
  <si>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</si>
  <si>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</si>
  <si>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</si>
  <si>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</si>
  <si>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</si>
  <si>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</si>
  <si>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</si>
  <si>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</si>
  <si>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</si>
  <si>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</si>
  <si>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</si>
  <si>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</si>
  <si>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</si>
  <si>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</si>
  <si>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</si>
  <si>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</si>
  <si>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</si>
  <si>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</si>
  <si>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</si>
  <si>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</si>
  <si>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</si>
  <si>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</si>
  <si>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</si>
  <si>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</si>
  <si>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</si>
  <si>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</si>
  <si>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</si>
  <si>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</si>
  <si>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</si>
  <si>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</si>
  <si>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</si>
  <si>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</si>
  <si>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</si>
  <si>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</si>
  <si>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</si>
  <si>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</si>
  <si>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</si>
  <si>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</si>
  <si>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</si>
  <si>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</si>
  <si>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</si>
  <si>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</si>
  <si>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</si>
  <si>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</si>
  <si>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</si>
  <si>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</si>
  <si>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</si>
  <si>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</si>
  <si>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</si>
  <si>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</si>
  <si>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</si>
  <si>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</si>
  <si>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</si>
  <si>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</si>
  <si>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</si>
  <si>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</si>
  <si>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</si>
  <si>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</si>
  <si>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</si>
  <si>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</si>
  <si>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</si>
  <si>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</si>
  <si>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</si>
  <si>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</si>
  <si>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</si>
  <si>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</si>
  <si>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</si>
  <si>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</si>
  <si>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</si>
  <si>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</si>
  <si>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</si>
  <si>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</si>
  <si>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</si>
  <si>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</si>
  <si>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</si>
  <si>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</si>
  <si>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</si>
  <si>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</si>
  <si>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</si>
  <si>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</si>
  <si>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</si>
  <si>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</si>
  <si>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</si>
  <si>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</si>
  <si>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</si>
  <si>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</si>
  <si>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</si>
  <si>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</si>
  <si>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</si>
  <si>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</si>
  <si>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</si>
  <si>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</si>
  <si>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</si>
  <si>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</si>
  <si>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</si>
  <si>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</si>
  <si>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</si>
  <si>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</si>
  <si>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</si>
  <si>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</si>
  <si>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</si>
  <si>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</si>
  <si>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</si>
  <si>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</si>
  <si>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</si>
  <si>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</si>
  <si>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</si>
  <si>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</si>
  <si>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</si>
  <si>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</si>
  <si>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</si>
  <si>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</si>
  <si>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</si>
  <si>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</si>
  <si>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</si>
  <si>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</si>
  <si>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</si>
  <si>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</si>
  <si>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</si>
  <si>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</si>
  <si>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</si>
  <si>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</si>
  <si>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</si>
  <si>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</si>
  <si>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</si>
  <si>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</si>
  <si>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</si>
  <si>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</si>
  <si>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</si>
  <si>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</si>
  <si>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</si>
  <si>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</si>
  <si>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</si>
  <si>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</si>
  <si>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</si>
  <si>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</si>
  <si>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</si>
  <si>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</si>
  <si>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</si>
  <si>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</si>
  <si>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</si>
  <si>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</si>
  <si>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</si>
  <si>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</si>
  <si>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</si>
  <si>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</si>
  <si>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</si>
  <si>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</si>
  <si>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</si>
  <si>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</si>
  <si>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</si>
  <si>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</si>
  <si>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</si>
  <si>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</si>
  <si>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</si>
  <si>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</si>
  <si>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</si>
  <si>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</si>
  <si>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</si>
  <si>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</si>
  <si>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</si>
  <si>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</si>
  <si>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</si>
  <si>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</si>
  <si>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</si>
  <si>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</si>
  <si>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</si>
  <si>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</si>
  <si>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</si>
  <si>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</si>
  <si>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</si>
  <si>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</si>
  <si>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</si>
  <si>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</si>
  <si>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</si>
  <si>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</si>
  <si>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</si>
  <si>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</si>
  <si>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</si>
  <si>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</si>
  <si>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</si>
  <si>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</si>
  <si>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</si>
  <si>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</si>
  <si>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</si>
  <si>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</si>
  <si>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</si>
  <si>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</si>
  <si>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</si>
  <si>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</si>
  <si>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</si>
  <si>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</si>
  <si>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</si>
  <si>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</si>
  <si>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</si>
  <si>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</si>
  <si>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</si>
  <si>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</si>
  <si>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</si>
  <si>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</si>
  <si>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</si>
  <si>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</si>
  <si>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</si>
  <si>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</si>
  <si>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</si>
  <si>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</si>
  <si>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</si>
  <si>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</si>
  <si>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</si>
  <si>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</si>
  <si>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</si>
  <si>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</si>
  <si>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</si>
  <si>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</si>
  <si>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</si>
  <si>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</si>
  <si>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</si>
  <si>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</si>
  <si>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</si>
  <si>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</si>
  <si>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</si>
  <si>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</si>
  <si>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</si>
  <si>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</si>
  <si>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</si>
  <si>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</si>
  <si>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</si>
  <si>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</si>
  <si>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</si>
  <si>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</si>
  <si>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</si>
  <si>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</si>
  <si>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</si>
  <si>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</si>
  <si>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</si>
  <si>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</si>
  <si>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</si>
  <si>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</si>
  <si>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</si>
  <si>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</si>
  <si>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</si>
  <si>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</si>
  <si>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</si>
  <si>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</si>
  <si>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</si>
  <si>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</si>
  <si>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</si>
  <si>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</si>
  <si>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</si>
  <si>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</si>
  <si>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</si>
  <si>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</si>
  <si>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</si>
  <si>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</si>
  <si>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</si>
  <si>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</si>
  <si>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</si>
  <si>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</si>
  <si>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</si>
  <si>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</si>
  <si>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</si>
  <si>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</si>
  <si>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</si>
  <si>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</si>
  <si>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</si>
  <si>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</si>
  <si>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</si>
  <si>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</si>
  <si>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</si>
  <si>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</si>
  <si>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</si>
  <si>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</si>
  <si>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</si>
  <si>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</si>
  <si>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</si>
  <si>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</si>
  <si>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</si>
  <si>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</si>
  <si>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</si>
  <si>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</si>
  <si>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</si>
  <si>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</si>
  <si>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</si>
  <si>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</si>
  <si>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</si>
  <si>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</si>
  <si>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</si>
  <si>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</si>
  <si>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</si>
  <si>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</si>
  <si>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</si>
  <si>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</si>
  <si>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</si>
  <si>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</si>
  <si>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</si>
  <si>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</si>
  <si>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</si>
  <si>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</si>
  <si>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</si>
  <si>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</si>
  <si>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</si>
  <si>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</si>
  <si>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</si>
  <si>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</si>
  <si>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</si>
  <si>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</si>
  <si>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</si>
  <si>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</si>
  <si>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</si>
  <si>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</si>
  <si>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</si>
  <si>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</si>
  <si>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</si>
  <si>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</si>
  <si>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</si>
  <si>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</si>
  <si>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</si>
  <si>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</si>
  <si>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</si>
  <si>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</si>
  <si>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</si>
  <si>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</si>
  <si>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</si>
  <si>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</si>
  <si>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</si>
  <si>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</si>
  <si>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</si>
  <si>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</si>
  <si>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</si>
  <si>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</si>
  <si>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</si>
  <si>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</si>
  <si>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</si>
  <si>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</si>
  <si>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</si>
  <si>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</si>
  <si>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</si>
  <si>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</si>
  <si>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</si>
  <si>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</si>
  <si>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</si>
  <si>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</si>
  <si>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</si>
  <si>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</si>
  <si>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</si>
  <si>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</si>
  <si>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</si>
  <si>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</si>
  <si>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</si>
  <si>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</si>
  <si>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</si>
  <si>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</si>
  <si>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</si>
  <si>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</si>
  <si>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</si>
  <si>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</si>
  <si>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</si>
  <si>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</si>
  <si>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</si>
  <si>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</si>
  <si>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</si>
  <si>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</si>
  <si>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</si>
  <si>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</si>
  <si>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</si>
  <si>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</si>
  <si>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</si>
  <si>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</si>
  <si>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</si>
  <si>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</si>
  <si>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</si>
  <si>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</si>
  <si>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</si>
  <si>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</si>
  <si>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</si>
  <si>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</si>
  <si>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</si>
  <si>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</si>
  <si>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</si>
  <si>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</si>
  <si>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</si>
  <si>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</si>
  <si>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</si>
  <si>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</si>
  <si>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</si>
  <si>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</si>
  <si>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</si>
  <si>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</si>
  <si>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</si>
  <si>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</si>
  <si>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</si>
  <si>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</si>
  <si>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</si>
  <si>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</si>
  <si>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</si>
  <si>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</si>
  <si>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</si>
  <si>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</si>
  <si>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</si>
  <si>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</si>
  <si>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</si>
  <si>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</si>
  <si>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</si>
  <si>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</si>
  <si>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</si>
  <si>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</si>
  <si>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</si>
  <si>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</si>
  <si>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</si>
  <si>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</si>
  <si>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</si>
  <si>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</si>
  <si>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</si>
  <si>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</si>
  <si>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</si>
  <si>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</si>
  <si>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</si>
  <si>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</si>
  <si>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</si>
  <si>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</si>
  <si>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</si>
  <si>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</si>
  <si>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</si>
  <si>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</si>
  <si>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</si>
  <si>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</si>
  <si>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</si>
  <si>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</si>
  <si>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</si>
  <si>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</si>
  <si>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</si>
  <si>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</si>
  <si>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</si>
  <si>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</si>
  <si>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</si>
  <si>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</si>
  <si>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</si>
  <si>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</si>
  <si>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</si>
  <si>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</si>
  <si>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</si>
  <si>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</si>
  <si>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</si>
  <si>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</si>
  <si>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</si>
  <si>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</si>
  <si>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</si>
  <si>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</si>
  <si>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</si>
  <si>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</si>
  <si>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</si>
  <si>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</si>
  <si>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</si>
  <si>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</si>
  <si>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</si>
  <si>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</si>
  <si>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</si>
  <si>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</si>
  <si>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</si>
  <si>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</si>
  <si>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</si>
  <si>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</si>
  <si>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</si>
  <si>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</si>
  <si>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</si>
  <si>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</si>
  <si>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</si>
  <si>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</si>
  <si>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</si>
  <si>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</si>
  <si>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</si>
  <si>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</si>
  <si>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</si>
  <si>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</si>
  <si>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</si>
  <si>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</si>
  <si>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</si>
  <si>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</si>
  <si>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</si>
  <si>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</si>
  <si>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</si>
  <si>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</si>
  <si>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</si>
  <si>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</si>
  <si>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</si>
  <si>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</si>
  <si>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</si>
  <si>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</si>
  <si>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</si>
  <si>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</si>
  <si>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</si>
  <si>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</si>
  <si>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</si>
  <si>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</si>
  <si>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</si>
  <si>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</si>
  <si>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</si>
  <si>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</si>
  <si>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</si>
  <si>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</si>
  <si>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</si>
  <si>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</si>
  <si>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</si>
  <si>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</si>
  <si>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</si>
  <si>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</si>
  <si>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</si>
  <si>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</si>
  <si>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</si>
  <si>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</si>
  <si>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</si>
  <si>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</si>
  <si>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</si>
  <si>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</si>
  <si>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</si>
  <si>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</si>
  <si>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</si>
  <si>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</si>
  <si>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</si>
  <si>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</si>
  <si>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</si>
  <si>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</si>
  <si>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</si>
  <si>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</si>
  <si>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</si>
  <si>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</si>
  <si>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</si>
  <si>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</si>
  <si>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</si>
  <si>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</si>
  <si>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</si>
  <si>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</si>
  <si>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</si>
  <si>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</si>
  <si>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</si>
  <si>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</si>
  <si>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</si>
  <si>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</si>
  <si>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</si>
  <si>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</si>
  <si>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</si>
  <si>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</si>
  <si>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</si>
  <si>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</si>
  <si>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</si>
  <si>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</si>
  <si>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</si>
  <si>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</si>
  <si>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</si>
  <si>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</si>
  <si>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</si>
  <si>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</si>
  <si>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</si>
  <si>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</si>
  <si>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</si>
  <si>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</si>
  <si>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</si>
  <si>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</si>
  <si>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</si>
  <si>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</si>
  <si>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</si>
  <si>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</si>
  <si>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</si>
  <si>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</si>
  <si>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</si>
  <si>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</si>
  <si>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</si>
  <si>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</si>
  <si>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</si>
  <si>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</si>
  <si>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</si>
  <si>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</si>
  <si>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</si>
  <si>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</si>
  <si>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</si>
  <si>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</si>
  <si>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</si>
  <si>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</si>
  <si>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</si>
  <si>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</si>
  <si>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</si>
  <si>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</si>
  <si>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</si>
  <si>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</si>
  <si>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</si>
  <si>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</si>
  <si>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</si>
  <si>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</si>
  <si>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</si>
  <si>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</si>
  <si>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</si>
  <si>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</si>
  <si>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</si>
  <si>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</si>
  <si>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</si>
  <si>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</si>
  <si>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</si>
  <si>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</si>
  <si>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</si>
  <si>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</si>
  <si>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</si>
  <si>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</si>
  <si>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</si>
  <si>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</si>
  <si>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</si>
  <si>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</si>
  <si>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</si>
  <si>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</si>
  <si>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</si>
  <si>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</si>
  <si>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</si>
  <si>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</si>
  <si>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</si>
  <si>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</si>
  <si>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</si>
  <si>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</si>
  <si>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</si>
  <si>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</si>
  <si>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</si>
  <si>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</si>
  <si>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</si>
  <si>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</si>
  <si>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</si>
  <si>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</si>
  <si>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</si>
  <si>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</si>
  <si>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</si>
  <si>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</si>
  <si>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</si>
  <si>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</si>
  <si>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</si>
  <si>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</si>
  <si>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</si>
  <si>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</si>
  <si>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</si>
  <si>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</si>
  <si>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</si>
  <si>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</si>
  <si>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</si>
  <si>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</si>
  <si>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</si>
  <si>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</si>
  <si>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</si>
  <si>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</si>
  <si>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</si>
  <si>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</si>
  <si>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</si>
  <si>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</si>
  <si>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</si>
  <si>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</si>
  <si>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</si>
  <si>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</si>
  <si>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</si>
  <si>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</si>
  <si>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</si>
  <si>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</si>
  <si>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</si>
  <si>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</si>
  <si>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</si>
  <si>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</si>
  <si>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</si>
  <si>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</si>
  <si>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</si>
  <si>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</si>
  <si>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</si>
  <si>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</si>
  <si>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</si>
  <si>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</si>
  <si>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</si>
  <si>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</si>
  <si>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</si>
  <si>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</si>
  <si>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</si>
  <si>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</si>
  <si>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</si>
  <si>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</si>
  <si>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</si>
  <si>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</si>
  <si>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</si>
  <si>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</si>
  <si>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</si>
  <si>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</si>
  <si>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</si>
  <si>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</si>
  <si>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</si>
  <si>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</si>
  <si>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</si>
  <si>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</si>
  <si>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</si>
  <si>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</si>
  <si>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</si>
  <si>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</si>
  <si>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</si>
  <si>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</si>
  <si>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</si>
  <si>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</si>
  <si>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</si>
  <si>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</si>
  <si>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</si>
  <si>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</si>
  <si>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</si>
  <si>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</si>
  <si>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</si>
  <si>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</si>
  <si>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</si>
  <si>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</si>
  <si>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</si>
  <si>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</si>
  <si>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</si>
  <si>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</si>
  <si>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</si>
  <si>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</si>
  <si>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</si>
  <si>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</si>
  <si>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</si>
  <si>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</si>
  <si>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</si>
  <si>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</si>
  <si>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</si>
  <si>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</si>
  <si>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</si>
  <si>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</si>
  <si>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</si>
  <si>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</si>
  <si>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</si>
  <si>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</si>
  <si>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</si>
  <si>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</si>
  <si>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</si>
  <si>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</si>
  <si>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</si>
  <si>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</si>
  <si>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</si>
  <si>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</si>
  <si>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</si>
  <si>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</si>
  <si>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</si>
  <si>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</si>
  <si>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</si>
  <si>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</si>
  <si>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</si>
  <si>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</si>
  <si>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</si>
  <si>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</si>
  <si>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</si>
  <si>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</si>
  <si>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</si>
  <si>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</si>
  <si>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</si>
  <si>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</si>
  <si>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</si>
  <si>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</si>
  <si>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</si>
  <si>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</si>
  <si>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</si>
  <si>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</si>
  <si>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</si>
  <si>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</si>
  <si>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</si>
  <si>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</si>
  <si>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</si>
  <si>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</si>
  <si>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</si>
  <si>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</si>
  <si>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</si>
  <si>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</si>
  <si>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</si>
  <si>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</si>
  <si>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</si>
  <si>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</si>
  <si>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</si>
  <si>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</si>
  <si>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</si>
  <si>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</si>
  <si>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</si>
  <si>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</si>
  <si>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</si>
  <si>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</si>
  <si>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</si>
  <si>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</si>
  <si>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</si>
  <si>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</si>
  <si>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</si>
  <si>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</si>
  <si>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</si>
  <si>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</si>
  <si>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</si>
  <si>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</si>
  <si>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</si>
  <si>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</si>
  <si>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</si>
  <si>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</si>
  <si>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</si>
  <si>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</si>
  <si>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</si>
  <si>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</si>
  <si>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</si>
  <si>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</si>
  <si>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</si>
  <si>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</si>
  <si>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</si>
  <si>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</si>
  <si>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</si>
  <si>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</si>
  <si>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</si>
  <si>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</si>
  <si>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</si>
  <si>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</si>
  <si>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</si>
  <si>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</si>
  <si>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</si>
  <si>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</si>
  <si>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</si>
  <si>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</si>
  <si>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</si>
  <si>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</si>
  <si>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</si>
  <si>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</si>
  <si>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</si>
  <si>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</si>
  <si>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</si>
  <si>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</si>
  <si>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</si>
  <si>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</si>
  <si>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</si>
  <si>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</si>
  <si>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</si>
  <si>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</si>
  <si>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</si>
  <si>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</si>
  <si>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</si>
  <si>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</si>
  <si>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</si>
  <si>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</si>
  <si>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</si>
  <si>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</si>
  <si>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</si>
  <si>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</si>
  <si>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</si>
  <si>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</si>
  <si>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</si>
  <si>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</si>
  <si>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</si>
  <si>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</si>
  <si>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</si>
  <si>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</si>
  <si>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</si>
  <si>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</si>
  <si>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</si>
  <si>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</si>
  <si>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</si>
  <si>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</si>
  <si>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</si>
  <si>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</si>
  <si>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</si>
  <si>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</si>
  <si>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</si>
  <si>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</si>
  <si>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</si>
  <si>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</si>
  <si>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</si>
  <si>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</si>
  <si>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</si>
  <si>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</si>
  <si>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</si>
  <si>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</si>
  <si>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</si>
  <si>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</si>
  <si>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</si>
  <si>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</si>
  <si>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</si>
  <si>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</si>
  <si>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</si>
  <si>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</si>
  <si>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</si>
  <si>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</si>
  <si>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</si>
  <si>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</si>
  <si>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</si>
  <si>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</si>
  <si>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</si>
  <si>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</si>
  <si>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</si>
  <si>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</si>
  <si>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</si>
  <si>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</si>
  <si>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</si>
  <si>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</si>
  <si>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</si>
  <si>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</si>
  <si>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</si>
  <si>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</si>
  <si>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</si>
  <si>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</si>
  <si>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</si>
  <si>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</si>
  <si>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</si>
  <si>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</si>
  <si>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</si>
  <si>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</si>
  <si>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</si>
  <si>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</si>
  <si>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</si>
  <si>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</si>
  <si>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</si>
  <si>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</si>
  <si>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</si>
  <si>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</si>
  <si>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</si>
  <si>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</si>
  <si>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</si>
  <si>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</si>
  <si>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</si>
  <si>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</si>
  <si>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</si>
  <si>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</si>
  <si>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</si>
  <si>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</si>
  <si>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</si>
  <si>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</si>
  <si>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</si>
  <si>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</si>
  <si>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</si>
  <si>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</si>
  <si>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</si>
  <si>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</si>
  <si>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</si>
  <si>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</si>
  <si>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</si>
  <si>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</si>
  <si>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</si>
  <si>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</si>
  <si>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</si>
  <si>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</si>
  <si>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</si>
  <si>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</si>
  <si>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</si>
  <si>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</si>
  <si>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</si>
  <si>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</si>
  <si>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</si>
  <si>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</si>
  <si>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</si>
  <si>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</si>
  <si>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</si>
  <si>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</si>
  <si>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</si>
  <si>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</si>
  <si>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</si>
  <si>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</si>
  <si>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</si>
  <si>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</si>
  <si>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</si>
  <si>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</si>
  <si>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</si>
  <si>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</si>
  <si>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</si>
  <si>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</si>
  <si>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</si>
  <si>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</si>
  <si>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</si>
  <si>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</si>
  <si>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</si>
  <si>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</si>
  <si>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</si>
  <si>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</si>
  <si>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</si>
  <si>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</si>
  <si>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</si>
  <si>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</si>
  <si>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</si>
  <si>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</si>
  <si>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</si>
  <si>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</si>
  <si>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</si>
  <si>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</si>
  <si>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</si>
  <si>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</si>
  <si>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</si>
  <si>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</si>
  <si>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</si>
  <si>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</si>
  <si>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</si>
  <si>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</si>
  <si>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</si>
  <si>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</si>
  <si>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</si>
  <si>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</si>
  <si>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</si>
  <si>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</si>
  <si>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</si>
  <si>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</si>
  <si>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</si>
  <si>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</si>
  <si>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</si>
  <si>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</si>
  <si>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</si>
  <si>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</si>
  <si>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</si>
  <si>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</si>
  <si>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</si>
  <si>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</si>
  <si>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</si>
  <si>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</si>
  <si>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</si>
  <si>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</si>
  <si>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</si>
  <si>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</si>
  <si>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</si>
  <si>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</si>
  <si>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</si>
  <si>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</si>
  <si>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</si>
  <si>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</si>
  <si>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</si>
  <si>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</si>
  <si>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</si>
  <si>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</si>
  <si>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</si>
  <si>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</si>
  <si>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</si>
  <si>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</si>
  <si>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</si>
  <si>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</si>
  <si>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</si>
  <si>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</si>
  <si>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</si>
  <si>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</si>
  <si>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</si>
  <si>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</si>
  <si>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</si>
  <si>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</si>
  <si>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</si>
  <si>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</si>
  <si>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</si>
  <si>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</si>
  <si>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</si>
  <si>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</si>
  <si>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</si>
  <si>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</si>
  <si>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</si>
  <si>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</si>
  <si>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</si>
  <si>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</si>
  <si>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</si>
  <si>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</si>
  <si>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</si>
  <si>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</si>
  <si>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</si>
  <si>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</si>
  <si>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</si>
  <si>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</si>
  <si>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</si>
  <si>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</si>
  <si>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</si>
  <si>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</si>
  <si>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</si>
  <si>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</si>
  <si>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</si>
  <si>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</si>
  <si>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</si>
  <si>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</si>
  <si>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</si>
  <si>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</si>
  <si>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</si>
  <si>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</si>
  <si>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</si>
  <si>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</si>
  <si>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</si>
  <si>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</si>
  <si>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</si>
  <si>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</si>
  <si>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</si>
  <si>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</si>
  <si>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</si>
  <si>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</si>
  <si>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</si>
  <si>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</si>
  <si>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</si>
  <si>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</si>
  <si>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</si>
  <si>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</si>
  <si>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</si>
  <si>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</si>
  <si>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</si>
  <si>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</si>
  <si>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</si>
  <si>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</si>
  <si>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</si>
  <si>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</si>
  <si>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</si>
  <si>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</si>
  <si>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</si>
  <si>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</si>
  <si>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</si>
  <si>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</si>
  <si>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</si>
  <si>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</si>
  <si>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</si>
  <si>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</si>
  <si>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</si>
  <si>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</si>
  <si>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</si>
  <si>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</si>
  <si>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</si>
  <si>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</si>
  <si>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</si>
  <si>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</si>
  <si>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</si>
  <si>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</si>
  <si>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</si>
  <si>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</si>
  <si>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</si>
  <si>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</si>
  <si>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</si>
  <si>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</si>
  <si>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</si>
  <si>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</si>
  <si>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</si>
  <si>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</si>
  <si>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</si>
  <si>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</si>
  <si>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</si>
  <si>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</si>
  <si>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</si>
  <si>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</si>
  <si>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</si>
  <si>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</si>
  <si>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</si>
  <si>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</si>
  <si>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</si>
  <si>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</si>
  <si>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</si>
  <si>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</si>
  <si>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</si>
  <si>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</si>
  <si>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</si>
  <si>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</si>
  <si>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</si>
  <si>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</si>
  <si>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</si>
  <si>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</si>
  <si>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</si>
  <si>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</si>
  <si>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</si>
  <si>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</si>
  <si>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</si>
  <si>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</si>
  <si>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</si>
  <si>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</si>
  <si>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</si>
  <si>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</si>
  <si>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</si>
  <si>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</si>
  <si>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</si>
  <si>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</si>
  <si>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</si>
  <si>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</si>
  <si>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</si>
  <si>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</si>
  <si>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</si>
  <si>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</si>
  <si>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</si>
  <si>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</si>
  <si>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</si>
  <si>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</si>
  <si>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</si>
  <si>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</si>
  <si>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</si>
  <si>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</si>
  <si>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</si>
  <si>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</si>
  <si>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</si>
  <si>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</si>
  <si>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</si>
  <si>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</si>
  <si>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</si>
  <si>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</si>
  <si>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</si>
  <si>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</si>
  <si>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</si>
  <si>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</si>
  <si>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</si>
  <si>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</si>
  <si>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</si>
  <si>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</si>
  <si>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</si>
  <si>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</si>
  <si>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</si>
  <si>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</si>
  <si>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</si>
  <si>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</si>
  <si>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</si>
  <si>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</si>
  <si>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</si>
  <si>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</si>
  <si>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</si>
  <si>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</si>
  <si>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</si>
  <si>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</si>
  <si>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</si>
  <si>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</si>
  <si>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</si>
  <si>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</si>
  <si>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</si>
  <si>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</si>
  <si>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</si>
  <si>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</si>
  <si>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</si>
  <si>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</si>
  <si>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</si>
  <si>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</si>
  <si>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</si>
  <si>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</si>
  <si>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</si>
  <si>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</si>
  <si>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</si>
  <si>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</si>
  <si>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</si>
  <si>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</si>
  <si>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</si>
  <si>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</si>
  <si>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</si>
  <si>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</si>
  <si>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</si>
  <si>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</si>
  <si>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</si>
  <si>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</si>
  <si>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</si>
  <si>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</si>
  <si>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</si>
  <si>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</si>
  <si>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</si>
  <si>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</si>
  <si>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</si>
  <si>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</si>
  <si>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</si>
  <si>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</si>
  <si>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</si>
  <si>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</si>
  <si>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</si>
  <si>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</si>
  <si>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</si>
  <si>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</si>
  <si>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</si>
  <si>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</si>
  <si>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</si>
  <si>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</si>
  <si>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</si>
  <si>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</si>
  <si>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</si>
  <si>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</si>
  <si>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</si>
  <si>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</si>
  <si>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</si>
  <si>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</si>
  <si>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</si>
  <si>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</si>
  <si>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</si>
  <si>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</si>
  <si>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</si>
  <si>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</si>
  <si>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</si>
  <si>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</si>
  <si>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</si>
  <si>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</si>
  <si>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</si>
  <si>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</si>
  <si>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</si>
  <si>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</si>
  <si>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</si>
  <si>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</si>
  <si>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</si>
  <si>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</si>
  <si>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</si>
  <si>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</si>
  <si>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</si>
  <si>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</si>
  <si>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</si>
  <si>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</si>
  <si>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</si>
  <si>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</si>
  <si>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</si>
  <si>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</si>
  <si>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</si>
  <si>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</si>
  <si>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</si>
  <si>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</si>
  <si>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</si>
  <si>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</si>
  <si>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</si>
  <si>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</si>
  <si>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</si>
  <si>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</si>
  <si>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</si>
  <si>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</si>
  <si>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</si>
  <si>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</si>
  <si>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</si>
  <si>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</si>
  <si>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</si>
  <si>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</si>
  <si>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</si>
  <si>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</si>
  <si>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</si>
  <si>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</si>
  <si>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</si>
  <si>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</si>
  <si>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</si>
  <si>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</si>
  <si>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</si>
  <si>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</si>
  <si>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</si>
  <si>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</si>
  <si>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</si>
  <si>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</si>
  <si>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</si>
  <si>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</si>
  <si>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</si>
  <si>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</si>
  <si>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</si>
  <si>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</si>
  <si>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</si>
  <si>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</si>
  <si>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</si>
  <si>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</si>
  <si>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</si>
  <si>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</si>
  <si>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</si>
  <si>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</si>
  <si>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</si>
  <si>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</si>
  <si>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</si>
  <si>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</si>
  <si>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</si>
  <si>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</si>
  <si>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</si>
  <si>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</si>
  <si>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</si>
  <si>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</si>
  <si>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</si>
  <si>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</si>
  <si>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</si>
  <si>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</si>
  <si>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</si>
  <si>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</si>
  <si>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</si>
  <si>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</si>
  <si>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</si>
  <si>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</si>
  <si>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</si>
  <si>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</si>
  <si>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</si>
  <si>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</si>
  <si>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</si>
  <si>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</si>
  <si>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</si>
  <si>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</si>
  <si>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</si>
  <si>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</si>
  <si>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</si>
  <si>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</si>
  <si>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</si>
  <si>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</si>
  <si>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</si>
  <si>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</si>
  <si>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</si>
  <si>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</si>
  <si>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</si>
  <si>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</si>
  <si>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</si>
  <si>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</si>
  <si>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</si>
  <si>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</si>
  <si>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</si>
  <si>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</si>
  <si>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</si>
  <si>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</si>
  <si>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</si>
  <si>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</si>
  <si>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</si>
  <si>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</si>
  <si>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</si>
  <si>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</si>
  <si>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</si>
  <si>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</si>
  <si>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</si>
  <si>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</si>
  <si>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</si>
  <si>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</si>
  <si>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</si>
  <si>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</si>
  <si>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</si>
  <si>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</si>
  <si>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</si>
  <si>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</si>
  <si>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</si>
  <si>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</si>
  <si>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</si>
  <si>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</si>
  <si>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</si>
  <si>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</si>
  <si>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</si>
  <si>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</si>
  <si>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</si>
  <si>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</si>
  <si>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</si>
  <si>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</si>
  <si>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</si>
  <si>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</si>
  <si>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</si>
  <si>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</si>
  <si>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</si>
  <si>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</si>
  <si>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</si>
  <si>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</si>
  <si>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</si>
  <si>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</si>
  <si>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</si>
  <si>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</si>
  <si>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</si>
  <si>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</si>
  <si>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</si>
  <si>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</si>
  <si>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</si>
  <si>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</si>
  <si>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</si>
  <si>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</si>
  <si>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</si>
  <si>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</si>
  <si>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</si>
  <si>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</si>
  <si>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</si>
  <si>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</si>
  <si>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</si>
  <si>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</si>
  <si>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</si>
  <si>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</si>
  <si>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</si>
  <si>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</si>
  <si>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</si>
  <si>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</si>
  <si>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</si>
  <si>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</si>
  <si>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</si>
  <si>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</si>
  <si>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</si>
  <si>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</si>
  <si>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</si>
  <si>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</si>
  <si>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</si>
  <si>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</si>
  <si>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</si>
  <si>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</si>
  <si>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</si>
  <si>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</si>
  <si>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</si>
  <si>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</si>
  <si>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</si>
  <si>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</si>
  <si>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</si>
  <si>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</si>
  <si>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</si>
  <si>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</si>
  <si>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</si>
  <si>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</si>
  <si>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</si>
  <si>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</si>
  <si>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</si>
  <si>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</si>
  <si>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</si>
  <si>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</si>
  <si>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</si>
  <si>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</si>
  <si>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</si>
  <si>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</si>
  <si>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</si>
  <si>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</si>
  <si>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</si>
  <si>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</si>
  <si>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</si>
  <si>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</si>
  <si>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</si>
  <si>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</si>
  <si>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</si>
  <si>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</si>
  <si>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</si>
  <si>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</si>
  <si>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</si>
  <si>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</si>
  <si>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</si>
  <si>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</si>
  <si>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</si>
  <si>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</si>
  <si>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</si>
  <si>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</si>
  <si>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</si>
  <si>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</si>
  <si>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</si>
  <si>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</si>
  <si>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</si>
  <si>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</si>
  <si>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</si>
  <si>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</si>
  <si>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</si>
  <si>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</si>
  <si>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</si>
  <si>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</si>
  <si>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</si>
  <si>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</si>
  <si>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</si>
  <si>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</si>
  <si>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</si>
  <si>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</si>
  <si>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</si>
  <si>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</si>
  <si>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</si>
  <si>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</si>
  <si>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</si>
  <si>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</si>
  <si>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</si>
  <si>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</si>
  <si>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</si>
  <si>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</si>
  <si>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</si>
  <si>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</si>
  <si>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</si>
  <si>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</si>
  <si>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</si>
  <si>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</si>
  <si>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</si>
  <si>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</si>
  <si>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</si>
  <si>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</si>
  <si>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</si>
  <si>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</si>
  <si>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</si>
  <si>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</si>
  <si>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</si>
  <si>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</si>
  <si>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</si>
  <si>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</si>
  <si>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</si>
  <si>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</si>
  <si>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</si>
  <si>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</si>
  <si>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</si>
  <si>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</si>
  <si>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</si>
  <si>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</si>
  <si>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</si>
  <si>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</si>
  <si>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</si>
  <si>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</si>
  <si>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</si>
  <si>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</si>
  <si>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</si>
  <si>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</si>
  <si>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</si>
  <si>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</si>
  <si>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</si>
  <si>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</si>
  <si>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</si>
  <si>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</si>
  <si>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</si>
  <si>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</si>
  <si>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</si>
  <si>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</si>
  <si>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</si>
  <si>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</si>
  <si>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</si>
  <si>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</si>
  <si>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</si>
  <si>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</si>
  <si>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</si>
  <si>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</si>
  <si>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</si>
  <si>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</si>
  <si>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</si>
  <si>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</si>
  <si>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</si>
  <si>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</si>
  <si>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</si>
  <si>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</si>
  <si>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</si>
  <si>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</si>
  <si>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</si>
  <si>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</si>
  <si>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</si>
  <si>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</si>
  <si>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</si>
  <si>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</si>
  <si>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</si>
  <si>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</si>
  <si>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</si>
  <si>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</si>
  <si>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</si>
  <si>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</si>
  <si>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</si>
  <si>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</si>
  <si>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</si>
  <si>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</si>
  <si>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</si>
  <si>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</si>
  <si>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</si>
  <si>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</si>
  <si>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</si>
  <si>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</si>
  <si>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</si>
  <si>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</si>
  <si>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</si>
  <si>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</si>
  <si>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</si>
  <si>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</si>
  <si>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</si>
  <si>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</si>
  <si>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</si>
  <si>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</si>
  <si>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</si>
  <si>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</si>
  <si>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</si>
  <si>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</si>
  <si>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</si>
  <si>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</si>
  <si>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DC200M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</si>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</sst>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30" activePane="bottomLeft" state="frozen"/>
      <selection pane="bottomLeft" activeCell="G1836" sqref="G18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135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Non-M</v>
      </c>
      <c r="J1817" s="58"/>
      <c r="K1817" s="79"/>
    </row>
    <row r="1818" spans="1:11" ht="41.25" customHeight="1">
      <c r="A1818" s="96" t="s">
        <v>2534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2535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2536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2537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2538</v>
      </c>
      <c r="K1821" s="79"/>
    </row>
    <row r="1822" spans="1:11" ht="41.25" customHeight="1">
      <c r="A1822" s="96" t="s">
        <v>2539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2540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2541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2542</v>
      </c>
      <c r="K1824" s="79"/>
    </row>
    <row r="1825" spans="1:11" ht="41.25" customHeight="1">
      <c r="A1825" s="96" t="s">
        <v>2543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649</v>
      </c>
      <c r="H1825" s="57" t="str">
        <f>IF(RIGHT(G1825,1)="M", LEFT(G1825,LEN(G1825)-1), G1825)</f>
        <v>PK602</v>
      </c>
      <c r="I1825" s="57" t="str">
        <f>IF(RIGHT(G1825,1)="M","M","Non-M")</f>
        <v>Non-M</v>
      </c>
      <c r="J1825" s="58"/>
      <c r="K1825" s="79"/>
    </row>
    <row r="1826" spans="1:11" ht="41.25" customHeight="1">
      <c r="A1826" s="96" t="s">
        <v>2544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2545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2546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2547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2548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2549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2550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2551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2552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2553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379</v>
      </c>
      <c r="H1833" s="57" t="str">
        <f>IF(RIGHT(G1833,1)="M", LEFT(G1833,LEN(G1833)-1), G1833)</f>
        <v>HM509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2554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2555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101</v>
      </c>
      <c r="H1835" s="57" t="str">
        <f>IF(RIGHT(G1835,1)="M", LEFT(G1835,LEN(G1835)-1), G1835)</f>
        <v>PK103</v>
      </c>
      <c r="I1835" s="57" t="str">
        <f>IF(RIGHT(G1835,1)="M","M","Non-M")</f>
        <v>M</v>
      </c>
      <c r="J1835" s="58"/>
      <c r="K1835" s="79"/>
    </row>
    <row r="1836" spans="1:11" ht="41.25" customHeight="1">
      <c r="A1836" s="96" t="s">
        <v>2556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2557</v>
      </c>
      <c r="B1837" s="35" t="s">
        <v>1308</v>
      </c>
      <c r="C1837" s="35" t="s">
        <v>1527</v>
      </c>
      <c r="D1837" s="60" t="s">
        <v>1447</v>
      </c>
      <c r="E1837" s="35" t="s">
        <v>2558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2559</v>
      </c>
      <c r="B1838" s="35" t="s">
        <v>1308</v>
      </c>
      <c r="C1838" s="35" t="s">
        <v>1527</v>
      </c>
      <c r="D1838" s="60" t="s">
        <v>1447</v>
      </c>
      <c r="E1838" s="35" t="s">
        <v>2558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2560</v>
      </c>
      <c r="B1839" s="35" t="s">
        <v>1308</v>
      </c>
      <c r="C1839" s="35" t="s">
        <v>1527</v>
      </c>
      <c r="D1839" s="60" t="s">
        <v>1447</v>
      </c>
      <c r="E1839" s="35" t="s">
        <v>2558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2561</v>
      </c>
      <c r="B1840" s="35" t="s">
        <v>1308</v>
      </c>
      <c r="C1840" s="35" t="s">
        <v>1527</v>
      </c>
      <c r="D1840" s="60" t="s">
        <v>1447</v>
      </c>
      <c r="E1840" s="35" t="s">
        <v>2558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2562</v>
      </c>
      <c r="B1841" s="35" t="s">
        <v>1308</v>
      </c>
      <c r="C1841" s="35" t="s">
        <v>1527</v>
      </c>
      <c r="D1841" s="60" t="s">
        <v>1447</v>
      </c>
      <c r="E1841" s="35" t="s">
        <v>2558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2563</v>
      </c>
      <c r="B1842" s="35" t="s">
        <v>1308</v>
      </c>
      <c r="C1842" s="35" t="s">
        <v>1527</v>
      </c>
      <c r="D1842" s="60" t="s">
        <v>1447</v>
      </c>
      <c r="E1842" s="35" t="s">
        <v>2558</v>
      </c>
      <c r="F1842" s="48"/>
      <c r="G1842" s="35" t="s">
        <v>2564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2565</v>
      </c>
      <c r="B1843" s="35" t="s">
        <v>1308</v>
      </c>
      <c r="C1843" s="35" t="s">
        <v>1527</v>
      </c>
      <c r="D1843" s="60" t="s">
        <v>1447</v>
      </c>
      <c r="E1843" s="35" t="s">
        <v>2558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2538</v>
      </c>
      <c r="K1843" s="79"/>
    </row>
    <row r="1844" spans="1:11" ht="41.25" customHeight="1">
      <c r="A1844" s="96" t="s">
        <v>2566</v>
      </c>
      <c r="B1844" s="35" t="s">
        <v>1308</v>
      </c>
      <c r="C1844" s="35" t="s">
        <v>1527</v>
      </c>
      <c r="D1844" s="60" t="s">
        <v>1447</v>
      </c>
      <c r="E1844" s="35" t="s">
        <v>2558</v>
      </c>
      <c r="F1844" s="48"/>
      <c r="G1844" s="35" t="s">
        <v>2567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2568</v>
      </c>
      <c r="B1845" s="35" t="s">
        <v>1308</v>
      </c>
      <c r="C1845" s="35" t="s">
        <v>1527</v>
      </c>
      <c r="D1845" s="60" t="s">
        <v>1447</v>
      </c>
      <c r="E1845" s="35" t="s">
        <v>2558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2569</v>
      </c>
      <c r="B1846" s="35" t="s">
        <v>1308</v>
      </c>
      <c r="C1846" s="35" t="s">
        <v>1527</v>
      </c>
      <c r="D1846" s="60" t="s">
        <v>1447</v>
      </c>
      <c r="E1846" s="35" t="s">
        <v>2558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2570</v>
      </c>
      <c r="B1847" s="35" t="s">
        <v>1308</v>
      </c>
      <c r="C1847" s="35" t="s">
        <v>870</v>
      </c>
      <c r="D1847" s="60" t="s">
        <v>1447</v>
      </c>
      <c r="E1847" s="35" t="s">
        <v>2571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2572</v>
      </c>
      <c r="B1848" s="35" t="s">
        <v>1308</v>
      </c>
      <c r="C1848" s="35" t="s">
        <v>870</v>
      </c>
      <c r="D1848" s="60" t="s">
        <v>1447</v>
      </c>
      <c r="E1848" s="35" t="s">
        <v>2571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2573</v>
      </c>
      <c r="B1849" s="35" t="s">
        <v>1308</v>
      </c>
      <c r="C1849" s="35" t="s">
        <v>870</v>
      </c>
      <c r="D1849" s="60" t="s">
        <v>1447</v>
      </c>
      <c r="E1849" s="35" t="s">
        <v>2571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2574</v>
      </c>
      <c r="B1850" s="35" t="s">
        <v>1308</v>
      </c>
      <c r="C1850" s="35" t="s">
        <v>870</v>
      </c>
      <c r="D1850" s="60" t="s">
        <v>1447</v>
      </c>
      <c r="E1850" s="35" t="s">
        <v>2571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2575</v>
      </c>
      <c r="B1851" s="35" t="s">
        <v>1308</v>
      </c>
      <c r="C1851" s="35" t="s">
        <v>870</v>
      </c>
      <c r="D1851" s="60" t="s">
        <v>1447</v>
      </c>
      <c r="E1851" s="35" t="s">
        <v>2571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2576</v>
      </c>
      <c r="B1852" s="35" t="s">
        <v>1308</v>
      </c>
      <c r="C1852" s="35" t="s">
        <v>870</v>
      </c>
      <c r="D1852" s="60" t="s">
        <v>1447</v>
      </c>
      <c r="E1852" s="35" t="s">
        <v>2571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2577</v>
      </c>
      <c r="B1853" s="35" t="s">
        <v>1308</v>
      </c>
      <c r="C1853" s="35" t="s">
        <v>870</v>
      </c>
      <c r="D1853" s="60" t="s">
        <v>1447</v>
      </c>
      <c r="E1853" s="35" t="s">
        <v>2571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2578</v>
      </c>
      <c r="K1853" s="79"/>
    </row>
    <row r="1854" spans="1:11" ht="41.25" customHeight="1">
      <c r="A1854" s="96" t="s">
        <v>2579</v>
      </c>
      <c r="B1854" s="35" t="s">
        <v>1308</v>
      </c>
      <c r="C1854" s="35" t="s">
        <v>870</v>
      </c>
      <c r="D1854" s="60" t="s">
        <v>1447</v>
      </c>
      <c r="E1854" s="35" t="s">
        <v>2571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2580</v>
      </c>
      <c r="B1855" s="35" t="s">
        <v>1308</v>
      </c>
      <c r="C1855" s="35" t="s">
        <v>870</v>
      </c>
      <c r="D1855" s="60" t="s">
        <v>1447</v>
      </c>
      <c r="E1855" s="35" t="s">
        <v>2571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2581</v>
      </c>
      <c r="B1856" s="35" t="s">
        <v>1308</v>
      </c>
      <c r="C1856" s="35" t="s">
        <v>870</v>
      </c>
      <c r="D1856" s="60" t="s">
        <v>1447</v>
      </c>
      <c r="E1856" s="35" t="s">
        <v>2571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2582</v>
      </c>
      <c r="B1857" s="35" t="s">
        <v>1308</v>
      </c>
      <c r="C1857" s="35" t="s">
        <v>870</v>
      </c>
      <c r="D1857" s="60" t="s">
        <v>1447</v>
      </c>
      <c r="E1857" s="35" t="s">
        <v>2571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2583</v>
      </c>
      <c r="B1858" s="35" t="s">
        <v>1308</v>
      </c>
      <c r="C1858" s="35" t="s">
        <v>870</v>
      </c>
      <c r="D1858" s="60" t="s">
        <v>1447</v>
      </c>
      <c r="E1858" s="35" t="s">
        <v>2571</v>
      </c>
      <c r="F1858" s="48"/>
      <c r="G1858" s="35" t="s">
        <v>2584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2585</v>
      </c>
      <c r="B1859" s="35" t="s">
        <v>1308</v>
      </c>
      <c r="C1859" s="35" t="s">
        <v>870</v>
      </c>
      <c r="D1859" s="60" t="s">
        <v>1447</v>
      </c>
      <c r="E1859" s="35" t="s">
        <v>2571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2586</v>
      </c>
      <c r="B1860" s="35" t="s">
        <v>1308</v>
      </c>
      <c r="C1860" s="35" t="s">
        <v>870</v>
      </c>
      <c r="D1860" s="60" t="s">
        <v>1447</v>
      </c>
      <c r="E1860" s="35" t="s">
        <v>2587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2588</v>
      </c>
      <c r="B1861" s="35" t="s">
        <v>1308</v>
      </c>
      <c r="C1861" s="35" t="s">
        <v>870</v>
      </c>
      <c r="D1861" s="60" t="s">
        <v>1447</v>
      </c>
      <c r="E1861" s="35" t="s">
        <v>2587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2589</v>
      </c>
      <c r="B1862" s="35" t="s">
        <v>1308</v>
      </c>
      <c r="C1862" s="35" t="s">
        <v>870</v>
      </c>
      <c r="D1862" s="60" t="s">
        <v>1447</v>
      </c>
      <c r="E1862" s="35" t="s">
        <v>2587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2590</v>
      </c>
      <c r="B1863" s="35" t="s">
        <v>1308</v>
      </c>
      <c r="C1863" s="35" t="s">
        <v>870</v>
      </c>
      <c r="D1863" s="60" t="s">
        <v>1447</v>
      </c>
      <c r="E1863" s="35" t="s">
        <v>2587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2591</v>
      </c>
      <c r="B1864" s="35" t="s">
        <v>1308</v>
      </c>
      <c r="C1864" s="35" t="s">
        <v>870</v>
      </c>
      <c r="D1864" s="60" t="s">
        <v>1447</v>
      </c>
      <c r="E1864" s="35" t="s">
        <v>2587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2592</v>
      </c>
      <c r="B1865" s="35" t="s">
        <v>1308</v>
      </c>
      <c r="C1865" s="35" t="s">
        <v>870</v>
      </c>
      <c r="D1865" s="60" t="s">
        <v>1447</v>
      </c>
      <c r="E1865" s="35" t="s">
        <v>2587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2593</v>
      </c>
      <c r="B1866" s="35" t="s">
        <v>1308</v>
      </c>
      <c r="C1866" s="35" t="s">
        <v>870</v>
      </c>
      <c r="D1866" s="60" t="s">
        <v>1447</v>
      </c>
      <c r="E1866" s="35" t="s">
        <v>2587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2578</v>
      </c>
      <c r="K1866" s="79"/>
    </row>
    <row r="1867" spans="1:11" ht="41.25" customHeight="1">
      <c r="A1867" s="96" t="s">
        <v>2594</v>
      </c>
      <c r="B1867" s="35" t="s">
        <v>1308</v>
      </c>
      <c r="C1867" s="35" t="s">
        <v>870</v>
      </c>
      <c r="D1867" s="60" t="s">
        <v>1447</v>
      </c>
      <c r="E1867" s="35" t="s">
        <v>2587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2595</v>
      </c>
      <c r="B1868" s="35" t="s">
        <v>1308</v>
      </c>
      <c r="C1868" s="35" t="s">
        <v>870</v>
      </c>
      <c r="D1868" s="60" t="s">
        <v>1447</v>
      </c>
      <c r="E1868" s="35" t="s">
        <v>2587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2596</v>
      </c>
      <c r="B1869" s="35" t="s">
        <v>1308</v>
      </c>
      <c r="C1869" s="35" t="s">
        <v>870</v>
      </c>
      <c r="D1869" s="60" t="s">
        <v>1447</v>
      </c>
      <c r="E1869" s="35" t="s">
        <v>2587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2597</v>
      </c>
      <c r="B1870" s="35" t="s">
        <v>1308</v>
      </c>
      <c r="C1870" s="35" t="s">
        <v>870</v>
      </c>
      <c r="D1870" s="60" t="s">
        <v>1447</v>
      </c>
      <c r="E1870" s="35" t="s">
        <v>2587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2598</v>
      </c>
      <c r="B1871" s="35" t="s">
        <v>1308</v>
      </c>
      <c r="C1871" s="35" t="s">
        <v>870</v>
      </c>
      <c r="D1871" s="60" t="s">
        <v>1447</v>
      </c>
      <c r="E1871" s="35" t="s">
        <v>2587</v>
      </c>
      <c r="F1871" s="48"/>
      <c r="G1871" s="35" t="s">
        <v>2584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2599</v>
      </c>
      <c r="B1872" s="35" t="s">
        <v>1308</v>
      </c>
      <c r="C1872" s="35" t="s">
        <v>870</v>
      </c>
      <c r="D1872" s="60" t="s">
        <v>1447</v>
      </c>
      <c r="E1872" s="35" t="s">
        <v>2587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2600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2601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2602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2603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2564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2608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2609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2610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2611</v>
      </c>
      <c r="B1883" s="35" t="s">
        <v>1308</v>
      </c>
      <c r="C1883" s="35" t="s">
        <v>202</v>
      </c>
      <c r="D1883" s="60" t="s">
        <v>1447</v>
      </c>
      <c r="E1883" s="35" t="s">
        <v>2612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2613</v>
      </c>
      <c r="B1884" s="35" t="s">
        <v>1308</v>
      </c>
      <c r="C1884" s="35" t="s">
        <v>202</v>
      </c>
      <c r="D1884" s="60" t="s">
        <v>1447</v>
      </c>
      <c r="E1884" s="35" t="s">
        <v>2612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2614</v>
      </c>
      <c r="B1885" s="35" t="s">
        <v>1308</v>
      </c>
      <c r="C1885" s="35" t="s">
        <v>202</v>
      </c>
      <c r="D1885" s="60" t="s">
        <v>1447</v>
      </c>
      <c r="E1885" s="35" t="s">
        <v>2612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2615</v>
      </c>
      <c r="B1886" s="35" t="s">
        <v>1308</v>
      </c>
      <c r="C1886" s="35" t="s">
        <v>202</v>
      </c>
      <c r="D1886" s="60" t="s">
        <v>1447</v>
      </c>
      <c r="E1886" s="35" t="s">
        <v>2612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2616</v>
      </c>
      <c r="B1887" s="35" t="s">
        <v>1308</v>
      </c>
      <c r="C1887" s="35" t="s">
        <v>202</v>
      </c>
      <c r="D1887" s="60" t="s">
        <v>1447</v>
      </c>
      <c r="E1887" s="35" t="s">
        <v>2612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2617</v>
      </c>
      <c r="B1888" s="35" t="s">
        <v>1308</v>
      </c>
      <c r="C1888" s="35" t="s">
        <v>202</v>
      </c>
      <c r="D1888" s="60" t="s">
        <v>1447</v>
      </c>
      <c r="E1888" s="35" t="s">
        <v>2612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2618</v>
      </c>
      <c r="B1889" s="35" t="s">
        <v>1308</v>
      </c>
      <c r="C1889" s="35" t="s">
        <v>202</v>
      </c>
      <c r="D1889" s="60" t="s">
        <v>1447</v>
      </c>
      <c r="E1889" s="35" t="s">
        <v>2612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2619</v>
      </c>
      <c r="B1890" s="35" t="s">
        <v>1308</v>
      </c>
      <c r="C1890" s="35" t="s">
        <v>202</v>
      </c>
      <c r="D1890" s="60" t="s">
        <v>1447</v>
      </c>
      <c r="E1890" s="35" t="s">
        <v>2612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2620</v>
      </c>
      <c r="B1891" s="35" t="s">
        <v>1308</v>
      </c>
      <c r="C1891" s="35" t="s">
        <v>202</v>
      </c>
      <c r="D1891" s="60" t="s">
        <v>1447</v>
      </c>
      <c r="E1891" s="35" t="s">
        <v>2612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2621</v>
      </c>
      <c r="B1892" s="35" t="s">
        <v>1308</v>
      </c>
      <c r="C1892" s="35" t="s">
        <v>202</v>
      </c>
      <c r="D1892" s="60" t="s">
        <v>1447</v>
      </c>
      <c r="E1892" s="35" t="s">
        <v>2612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2622</v>
      </c>
      <c r="B1893" s="35" t="s">
        <v>1308</v>
      </c>
      <c r="C1893" s="35" t="s">
        <v>202</v>
      </c>
      <c r="D1893" s="60" t="s">
        <v>1447</v>
      </c>
      <c r="E1893" s="35" t="s">
        <v>2612</v>
      </c>
      <c r="F1893" s="48"/>
      <c r="G1893" s="35" t="s">
        <v>2623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2624</v>
      </c>
      <c r="B1894" s="35" t="s">
        <v>1308</v>
      </c>
      <c r="C1894" s="35" t="s">
        <v>202</v>
      </c>
      <c r="D1894" s="60" t="s">
        <v>1447</v>
      </c>
      <c r="E1894" s="35" t="s">
        <v>2612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2625</v>
      </c>
      <c r="B1895" s="35" t="s">
        <v>1308</v>
      </c>
      <c r="C1895" s="35" t="s">
        <v>870</v>
      </c>
      <c r="D1895" s="60" t="s">
        <v>1447</v>
      </c>
      <c r="E1895" s="35" t="s">
        <v>2626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2627</v>
      </c>
      <c r="B1896" s="35" t="s">
        <v>1308</v>
      </c>
      <c r="C1896" s="35" t="s">
        <v>870</v>
      </c>
      <c r="D1896" s="60" t="s">
        <v>1447</v>
      </c>
      <c r="E1896" s="35" t="s">
        <v>2626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2628</v>
      </c>
      <c r="B1897" s="35" t="s">
        <v>1308</v>
      </c>
      <c r="C1897" s="35" t="s">
        <v>870</v>
      </c>
      <c r="D1897" s="60" t="s">
        <v>1447</v>
      </c>
      <c r="E1897" s="35" t="s">
        <v>2626</v>
      </c>
      <c r="F1897" s="48"/>
      <c r="G1897" s="35" t="s">
        <v>2629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2626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2626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2626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2626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2626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2626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2626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2626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2626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2626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2564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2564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