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01" documentId="13_ncr:1_{7EF57DF4-89AE-8C42-9C9C-3682908C3E34}" xr6:coauthVersionLast="47" xr6:coauthVersionMax="47" xr10:uidLastSave="{4AC2F1D9-F6F8-462E-BD7E-6744B01E21D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39" i="5" l="1"/>
  <c r="I1839" i="5"/>
  <c r="H1875" i="5"/>
  <c r="I187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<sst xmlns="http://schemas.openxmlformats.org/spreadsheetml/2006/main" count="11823" uniqueCount="2826">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</sst>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74" activePane="bottomLeft" state="frozen"/>
      <selection pane="bottomLeft" activeCell="B1892" sqref="B1880:K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05" t="s">
        <v>1308</v>
      </c>
      <c r="C1816" s="105" t="s">
        <v>302</v>
      </c>
      <c r="D1816" s="105" t="s">
        <v>1447</v>
      </c>
      <c r="E1816" s="105" t="s">
        <v>2531</v>
      </c>
      <c r="F1816" s="106"/>
      <c r="G1816" s="105" t="s">
        <v>2532</v>
      </c>
      <c r="H1816" s="107" t="str">
        <f>IF(RIGHT(G1816,1)="M", LEFT(G1816,LEN(G1816)-1), G1816)</f>
        <v>DC105</v>
      </c>
      <c r="I1816" s="107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05" t="s">
        <v>1308</v>
      </c>
      <c r="C1817" s="105" t="s">
        <v>302</v>
      </c>
      <c r="D1817" s="105" t="s">
        <v>1447</v>
      </c>
      <c r="E1817" s="105" t="s">
        <v>2531</v>
      </c>
      <c r="F1817" s="106"/>
      <c r="G1817" s="105" t="s">
        <v>135</v>
      </c>
      <c r="H1817" s="107" t="str">
        <f t="shared" ref="H1817:H1820" si="185">IF(RIGHT(G1817,1)="M", LEFT(G1817,LEN(G1817)-1), G1817)</f>
        <v>DC200</v>
      </c>
      <c r="I1817" s="107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05" t="s">
        <v>1308</v>
      </c>
      <c r="C1818" s="105" t="s">
        <v>302</v>
      </c>
      <c r="D1818" s="105" t="s">
        <v>1447</v>
      </c>
      <c r="E1818" s="105" t="s">
        <v>2531</v>
      </c>
      <c r="F1818" s="106"/>
      <c r="G1818" s="105" t="s">
        <v>152</v>
      </c>
      <c r="H1818" s="107" t="str">
        <f t="shared" si="185"/>
        <v>DC400</v>
      </c>
      <c r="I1818" s="107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05" t="s">
        <v>1308</v>
      </c>
      <c r="C1819" s="105" t="s">
        <v>302</v>
      </c>
      <c r="D1819" s="105" t="s">
        <v>1447</v>
      </c>
      <c r="E1819" s="105" t="s">
        <v>2531</v>
      </c>
      <c r="F1819" s="106"/>
      <c r="G1819" s="105" t="s">
        <v>412</v>
      </c>
      <c r="H1819" s="107" t="str">
        <f t="shared" si="185"/>
        <v>WB306</v>
      </c>
      <c r="I1819" s="107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05" t="s">
        <v>1308</v>
      </c>
      <c r="C1820" s="105" t="s">
        <v>302</v>
      </c>
      <c r="D1820" s="105" t="s">
        <v>1447</v>
      </c>
      <c r="E1820" s="105" t="s">
        <v>2531</v>
      </c>
      <c r="F1820" s="106"/>
      <c r="G1820" s="105" t="s">
        <v>1344</v>
      </c>
      <c r="H1820" s="107" t="str">
        <f t="shared" si="185"/>
        <v>JS105</v>
      </c>
      <c r="I1820" s="107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05" t="s">
        <v>1308</v>
      </c>
      <c r="C1821" s="105" t="s">
        <v>302</v>
      </c>
      <c r="D1821" s="105" t="s">
        <v>1447</v>
      </c>
      <c r="E1821" s="105" t="s">
        <v>2531</v>
      </c>
      <c r="F1821" s="106"/>
      <c r="G1821" s="105" t="s">
        <v>322</v>
      </c>
      <c r="H1821" s="107" t="str">
        <f>IF(RIGHT(G1821,1)="M", LEFT(G1821,LEN(G1821)-1), G1821)</f>
        <v>GT207</v>
      </c>
      <c r="I1821" s="107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05" t="s">
        <v>1308</v>
      </c>
      <c r="C1822" s="105" t="s">
        <v>302</v>
      </c>
      <c r="D1822" s="105" t="s">
        <v>1447</v>
      </c>
      <c r="E1822" s="105" t="s">
        <v>2531</v>
      </c>
      <c r="F1822" s="106"/>
      <c r="G1822" s="105" t="s">
        <v>188</v>
      </c>
      <c r="H1822" s="107" t="str">
        <f>IF(RIGHT(G1822,1)="M", LEFT(G1822,LEN(G1822)-1), G1822)</f>
        <v>PK301</v>
      </c>
      <c r="I1822" s="107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05" t="s">
        <v>1308</v>
      </c>
      <c r="C1823" s="105" t="s">
        <v>302</v>
      </c>
      <c r="D1823" s="105" t="s">
        <v>1447</v>
      </c>
      <c r="E1823" s="105" t="s">
        <v>2531</v>
      </c>
      <c r="F1823" s="106"/>
      <c r="G1823" s="105" t="s">
        <v>272</v>
      </c>
      <c r="H1823" s="107" t="str">
        <f>IF(RIGHT(G1823,1)="M", LEFT(G1823,LEN(G1823)-1), G1823)</f>
        <v>PB301</v>
      </c>
      <c r="I1823" s="107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05" t="s">
        <v>1308</v>
      </c>
      <c r="C1824" s="105" t="s">
        <v>302</v>
      </c>
      <c r="D1824" s="105" t="s">
        <v>1447</v>
      </c>
      <c r="E1824" s="105" t="s">
        <v>2531</v>
      </c>
      <c r="F1824" s="106"/>
      <c r="G1824" s="105" t="s">
        <v>963</v>
      </c>
      <c r="H1824" s="107" t="str">
        <f>IF(RIGHT(G1824,1)="M", LEFT(G1824,LEN(G1824)-1), G1824)</f>
        <v>PK405</v>
      </c>
      <c r="I1824" s="107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05" t="s">
        <v>1308</v>
      </c>
      <c r="C1825" s="105" t="s">
        <v>302</v>
      </c>
      <c r="D1825" s="105" t="s">
        <v>1447</v>
      </c>
      <c r="E1825" s="105" t="s">
        <v>2531</v>
      </c>
      <c r="F1825" s="106"/>
      <c r="G1825" s="105" t="s">
        <v>649</v>
      </c>
      <c r="H1825" s="107" t="str">
        <f>IF(RIGHT(G1825,1)="M", LEFT(G1825,LEN(G1825)-1), G1825)</f>
        <v>PK602</v>
      </c>
      <c r="I1825" s="107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05" t="s">
        <v>1308</v>
      </c>
      <c r="C1826" s="105" t="s">
        <v>302</v>
      </c>
      <c r="D1826" s="105" t="s">
        <v>1447</v>
      </c>
      <c r="E1826" s="105" t="s">
        <v>2531</v>
      </c>
      <c r="F1826" s="106"/>
      <c r="G1826" s="105" t="s">
        <v>2545</v>
      </c>
      <c r="H1826" s="107" t="str">
        <f>IF(RIGHT(G1826,1)="M", LEFT(G1826,LEN(G1826)-1), G1826)</f>
        <v>VT403</v>
      </c>
      <c r="I1826" s="107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05" t="s">
        <v>1308</v>
      </c>
      <c r="C1827" s="105" t="s">
        <v>302</v>
      </c>
      <c r="D1827" s="105" t="s">
        <v>1447</v>
      </c>
      <c r="E1827" s="105" t="s">
        <v>2531</v>
      </c>
      <c r="F1827" s="106"/>
      <c r="G1827" s="105" t="s">
        <v>71</v>
      </c>
      <c r="H1827" s="107" t="str">
        <f>IF(RIGHT(G1827,1)="M", LEFT(G1827,LEN(G1827)-1), G1827)</f>
        <v>HM500</v>
      </c>
      <c r="I1827" s="107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05" t="s">
        <v>1308</v>
      </c>
      <c r="C1828" s="105" t="s">
        <v>870</v>
      </c>
      <c r="D1828" s="89" t="s">
        <v>1447</v>
      </c>
      <c r="E1828" s="105" t="s">
        <v>912</v>
      </c>
      <c r="F1828" s="106"/>
      <c r="G1828" s="105" t="s">
        <v>2548</v>
      </c>
      <c r="H1828" s="107" t="str">
        <f t="shared" ref="H1828:H1829" si="187">IF(RIGHT(G1828,1)="M", LEFT(G1828,LEN(G1828)-1), G1828)</f>
        <v>CL502</v>
      </c>
      <c r="I1828" s="107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05" t="s">
        <v>1308</v>
      </c>
      <c r="C1829" s="105" t="s">
        <v>870</v>
      </c>
      <c r="D1829" s="89" t="s">
        <v>1447</v>
      </c>
      <c r="E1829" s="105" t="s">
        <v>912</v>
      </c>
      <c r="F1829" s="106"/>
      <c r="G1829" s="105" t="s">
        <v>16</v>
      </c>
      <c r="H1829" s="107" t="str">
        <f t="shared" si="187"/>
        <v>ZP200</v>
      </c>
      <c r="I1829" s="107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05" t="s">
        <v>1308</v>
      </c>
      <c r="C1830" s="105" t="s">
        <v>870</v>
      </c>
      <c r="D1830" s="89" t="s">
        <v>1447</v>
      </c>
      <c r="E1830" s="105" t="s">
        <v>912</v>
      </c>
      <c r="F1830" s="106"/>
      <c r="G1830" s="105" t="s">
        <v>1398</v>
      </c>
      <c r="H1830" s="107" t="str">
        <f>IF(RIGHT(G1830,1)="M", LEFT(G1830,LEN(G1830)-1), G1830)</f>
        <v>JS121</v>
      </c>
      <c r="I1830" s="107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05" t="s">
        <v>1308</v>
      </c>
      <c r="C1831" s="105" t="s">
        <v>870</v>
      </c>
      <c r="D1831" s="89" t="s">
        <v>1447</v>
      </c>
      <c r="E1831" s="105" t="s">
        <v>912</v>
      </c>
      <c r="F1831" s="106"/>
      <c r="G1831" s="105" t="s">
        <v>1344</v>
      </c>
      <c r="H1831" s="107" t="str">
        <f>IF(RIGHT(G1831,1)="M", LEFT(G1831,LEN(G1831)-1), G1831)</f>
        <v>JS105</v>
      </c>
      <c r="I1831" s="107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05" t="s">
        <v>1308</v>
      </c>
      <c r="C1832" s="105" t="s">
        <v>870</v>
      </c>
      <c r="D1832" s="89" t="s">
        <v>1447</v>
      </c>
      <c r="E1832" s="105" t="s">
        <v>912</v>
      </c>
      <c r="F1832" s="106"/>
      <c r="G1832" s="105" t="s">
        <v>71</v>
      </c>
      <c r="H1832" s="107" t="str">
        <f>IF(RIGHT(G1832,1)="M", LEFT(G1832,LEN(G1832)-1), G1832)</f>
        <v>HM500</v>
      </c>
      <c r="I1832" s="107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05" t="s">
        <v>1308</v>
      </c>
      <c r="C1833" s="105" t="s">
        <v>870</v>
      </c>
      <c r="D1833" s="89" t="s">
        <v>1447</v>
      </c>
      <c r="E1833" s="105" t="s">
        <v>912</v>
      </c>
      <c r="F1833" s="106"/>
      <c r="G1833" s="105" t="s">
        <v>379</v>
      </c>
      <c r="H1833" s="107" t="str">
        <f>IF(RIGHT(G1833,1)="M", LEFT(G1833,LEN(G1833)-1), G1833)</f>
        <v>HM509</v>
      </c>
      <c r="I1833" s="107" t="str">
        <f>IF(RIGHT(G1833,1)="M","M","Non-M")</f>
        <v>Non-M</v>
      </c>
      <c r="J1833" s="90"/>
      <c r="K1833" s="79"/>
    </row>
    <row r="1834" spans="1:12" ht="41.25" customHeight="1">
      <c r="A1834" s="108" t="s">
        <v>2554</v>
      </c>
      <c r="B1834" s="105" t="s">
        <v>1308</v>
      </c>
      <c r="C1834" s="105" t="s">
        <v>870</v>
      </c>
      <c r="D1834" s="89" t="s">
        <v>1447</v>
      </c>
      <c r="E1834" s="105" t="s">
        <v>912</v>
      </c>
      <c r="F1834" s="106"/>
      <c r="G1834" s="105" t="s">
        <v>157</v>
      </c>
      <c r="H1834" s="107" t="str">
        <f>IF(RIGHT(G1834,1)="M", LEFT(G1834,LEN(G1834)-1), G1834)</f>
        <v>HM504</v>
      </c>
      <c r="I1834" s="107" t="str">
        <f>IF(RIGHT(G1834,1)="M","M","Non-M")</f>
        <v>Non-M</v>
      </c>
      <c r="J1834" s="90"/>
      <c r="K1834" s="79"/>
      <c r="L1834" s="109"/>
    </row>
    <row r="1835" spans="1:12" ht="41.25" customHeight="1">
      <c r="A1835" s="108" t="s">
        <v>2555</v>
      </c>
      <c r="B1835" s="105" t="s">
        <v>1308</v>
      </c>
      <c r="C1835" s="105" t="s">
        <v>870</v>
      </c>
      <c r="D1835" s="89" t="s">
        <v>1447</v>
      </c>
      <c r="E1835" s="105" t="s">
        <v>912</v>
      </c>
      <c r="F1835" s="106"/>
      <c r="G1835" s="105" t="s">
        <v>101</v>
      </c>
      <c r="H1835" s="107" t="str">
        <f>IF(RIGHT(G1835,1)="M", LEFT(G1835,LEN(G1835)-1), G1835)</f>
        <v>PK103</v>
      </c>
      <c r="I1835" s="107" t="str">
        <f>IF(RIGHT(G1835,1)="M","M","Non-M")</f>
        <v>M</v>
      </c>
      <c r="J1835" s="90"/>
      <c r="K1835" s="79"/>
      <c r="L1835" s="109"/>
    </row>
    <row r="1836" spans="1:12" ht="41.25" customHeight="1">
      <c r="A1836" s="108" t="s">
        <v>2556</v>
      </c>
      <c r="B1836" s="105" t="s">
        <v>1308</v>
      </c>
      <c r="C1836" s="105" t="s">
        <v>1527</v>
      </c>
      <c r="D1836" s="89" t="s">
        <v>1447</v>
      </c>
      <c r="E1836" s="105" t="s">
        <v>2557</v>
      </c>
      <c r="F1836" s="106"/>
      <c r="G1836" s="105" t="s">
        <v>61</v>
      </c>
      <c r="H1836" s="107" t="str">
        <f t="shared" ref="H1836:H1841" si="189">IF(RIGHT(G1836,1)="M", LEFT(G1836,LEN(G1836)-1), G1836)</f>
        <v>DC101</v>
      </c>
      <c r="I1836" s="107" t="str">
        <f t="shared" ref="I1836:I1841" si="190">IF(RIGHT(G1836,1)="M","M","Non-M")</f>
        <v>Non-M</v>
      </c>
      <c r="J1836" s="90"/>
      <c r="K1836" s="79"/>
      <c r="L1836" s="109"/>
    </row>
    <row r="1837" spans="1:12" ht="41.25" customHeight="1">
      <c r="A1837" s="108" t="s">
        <v>2558</v>
      </c>
      <c r="B1837" s="105" t="s">
        <v>1308</v>
      </c>
      <c r="C1837" s="105" t="s">
        <v>1527</v>
      </c>
      <c r="D1837" s="89" t="s">
        <v>1447</v>
      </c>
      <c r="E1837" s="105" t="s">
        <v>2557</v>
      </c>
      <c r="F1837" s="106"/>
      <c r="G1837" s="105" t="s">
        <v>94</v>
      </c>
      <c r="H1837" s="107" t="str">
        <f t="shared" si="189"/>
        <v>DC202</v>
      </c>
      <c r="I1837" s="107" t="str">
        <f t="shared" si="190"/>
        <v>Non-M</v>
      </c>
      <c r="J1837" s="90"/>
      <c r="K1837" s="79"/>
      <c r="L1837" s="109"/>
    </row>
    <row r="1838" spans="1:12" ht="41.25" customHeight="1">
      <c r="A1838" s="108" t="s">
        <v>2559</v>
      </c>
      <c r="B1838" s="105" t="s">
        <v>1308</v>
      </c>
      <c r="C1838" s="105" t="s">
        <v>1527</v>
      </c>
      <c r="D1838" s="89" t="s">
        <v>1447</v>
      </c>
      <c r="E1838" s="105" t="s">
        <v>2557</v>
      </c>
      <c r="F1838" s="106"/>
      <c r="G1838" s="105" t="s">
        <v>2091</v>
      </c>
      <c r="H1838" s="107" t="str">
        <f t="shared" si="189"/>
        <v>JS302</v>
      </c>
      <c r="I1838" s="107" t="str">
        <f t="shared" si="190"/>
        <v>Non-M</v>
      </c>
      <c r="J1838" s="90"/>
      <c r="K1838" s="79"/>
      <c r="L1838" s="109"/>
    </row>
    <row r="1839" spans="1:12" ht="41.25" customHeight="1">
      <c r="A1839" s="110"/>
      <c r="B1839" s="105" t="s">
        <v>1308</v>
      </c>
      <c r="C1839" s="105" t="s">
        <v>1527</v>
      </c>
      <c r="D1839" s="89" t="s">
        <v>1447</v>
      </c>
      <c r="E1839" s="105" t="s">
        <v>2557</v>
      </c>
      <c r="F1839" s="106"/>
      <c r="G1839" s="105" t="s">
        <v>2560</v>
      </c>
      <c r="H1839" s="107" t="str">
        <f>IF(RIGHT(G1839,1)="M", LEFT(G1839,LEN(G1839)-1), G1839)</f>
        <v>JS100</v>
      </c>
      <c r="I1839" s="107" t="str">
        <f>IF(RIGHT(G1839,1)="M","M","Non-M")</f>
        <v>Non-M</v>
      </c>
      <c r="J1839" s="90"/>
      <c r="K1839" s="79"/>
      <c r="L1839" s="109"/>
    </row>
    <row r="1840" spans="1:12" ht="41.25" customHeight="1">
      <c r="A1840" s="108" t="s">
        <v>2561</v>
      </c>
      <c r="B1840" s="105" t="s">
        <v>1308</v>
      </c>
      <c r="C1840" s="105" t="s">
        <v>1527</v>
      </c>
      <c r="D1840" s="89" t="s">
        <v>1447</v>
      </c>
      <c r="E1840" s="105" t="s">
        <v>2557</v>
      </c>
      <c r="F1840" s="106"/>
      <c r="G1840" s="105" t="s">
        <v>1344</v>
      </c>
      <c r="H1840" s="107" t="str">
        <f t="shared" si="189"/>
        <v>JS105</v>
      </c>
      <c r="I1840" s="107" t="str">
        <f t="shared" si="190"/>
        <v>Non-M</v>
      </c>
      <c r="J1840" s="90"/>
      <c r="K1840" s="79"/>
      <c r="L1840" s="109"/>
    </row>
    <row r="1841" spans="1:12" ht="41.25" customHeight="1">
      <c r="A1841" s="108" t="s">
        <v>2562</v>
      </c>
      <c r="B1841" s="105" t="s">
        <v>1308</v>
      </c>
      <c r="C1841" s="105" t="s">
        <v>1527</v>
      </c>
      <c r="D1841" s="89" t="s">
        <v>1447</v>
      </c>
      <c r="E1841" s="105" t="s">
        <v>2557</v>
      </c>
      <c r="F1841" s="106"/>
      <c r="G1841" s="105" t="s">
        <v>306</v>
      </c>
      <c r="H1841" s="107" t="str">
        <f t="shared" si="189"/>
        <v>PK301</v>
      </c>
      <c r="I1841" s="107" t="str">
        <f t="shared" si="190"/>
        <v>Non-M</v>
      </c>
      <c r="J1841" s="90"/>
      <c r="K1841" s="79"/>
      <c r="L1841" s="109"/>
    </row>
    <row r="1842" spans="1:12" ht="41.25" customHeight="1">
      <c r="A1842" s="108" t="s">
        <v>2563</v>
      </c>
      <c r="B1842" s="105" t="s">
        <v>1308</v>
      </c>
      <c r="C1842" s="105" t="s">
        <v>1527</v>
      </c>
      <c r="D1842" s="89" t="s">
        <v>1447</v>
      </c>
      <c r="E1842" s="105" t="s">
        <v>2557</v>
      </c>
      <c r="F1842" s="106"/>
      <c r="G1842" s="105" t="s">
        <v>322</v>
      </c>
      <c r="H1842" s="107" t="str">
        <f>IF(RIGHT(G1842,1)="M", LEFT(G1842,LEN(G1842)-1), G1842)</f>
        <v>GT207</v>
      </c>
      <c r="I1842" s="107" t="str">
        <f>IF(RIGHT(G1842,1)="M","M","Non-M")</f>
        <v>Non-M</v>
      </c>
      <c r="J1842" s="90" t="s">
        <v>2538</v>
      </c>
      <c r="K1842" s="79"/>
      <c r="L1842" s="109"/>
    </row>
    <row r="1843" spans="1:12" ht="41.25" customHeight="1">
      <c r="A1843" s="108" t="s">
        <v>2564</v>
      </c>
      <c r="B1843" s="105" t="s">
        <v>1308</v>
      </c>
      <c r="C1843" s="105" t="s">
        <v>1527</v>
      </c>
      <c r="D1843" s="89" t="s">
        <v>1447</v>
      </c>
      <c r="E1843" s="105" t="s">
        <v>2557</v>
      </c>
      <c r="F1843" s="106"/>
      <c r="G1843" s="105" t="s">
        <v>2565</v>
      </c>
      <c r="H1843" s="107" t="str">
        <f>IF(RIGHT(G1843,1)="M", LEFT(G1843,LEN(G1843)-1), G1843)</f>
        <v>VT300</v>
      </c>
      <c r="I1843" s="107" t="str">
        <f>IF(RIGHT(G1843,1)="M","M","Non-M")</f>
        <v>M</v>
      </c>
      <c r="J1843" s="90"/>
      <c r="K1843" s="79"/>
      <c r="L1843" s="109"/>
    </row>
    <row r="1844" spans="1:12" ht="41.25" customHeight="1">
      <c r="A1844" s="108" t="s">
        <v>2566</v>
      </c>
      <c r="B1844" s="105" t="s">
        <v>1308</v>
      </c>
      <c r="C1844" s="105" t="s">
        <v>1527</v>
      </c>
      <c r="D1844" s="89" t="s">
        <v>1447</v>
      </c>
      <c r="E1844" s="105" t="s">
        <v>2557</v>
      </c>
      <c r="F1844" s="106"/>
      <c r="G1844" s="105" t="s">
        <v>1529</v>
      </c>
      <c r="H1844" s="107" t="str">
        <f>IF(RIGHT(G1844,1)="M", LEFT(G1844,LEN(G1844)-1), G1844)</f>
        <v>WB211</v>
      </c>
      <c r="I1844" s="107" t="str">
        <f>IF(RIGHT(G1844,1)="M","M","Non-M")</f>
        <v>M</v>
      </c>
      <c r="J1844" s="90"/>
      <c r="K1844" s="79"/>
      <c r="L1844" s="109"/>
    </row>
    <row r="1845" spans="1:12" ht="41.25" customHeight="1">
      <c r="A1845" s="108" t="s">
        <v>2567</v>
      </c>
      <c r="B1845" s="105" t="s">
        <v>1308</v>
      </c>
      <c r="C1845" s="105" t="s">
        <v>1527</v>
      </c>
      <c r="D1845" s="89" t="s">
        <v>1447</v>
      </c>
      <c r="E1845" s="105" t="s">
        <v>2557</v>
      </c>
      <c r="F1845" s="106"/>
      <c r="G1845" s="105" t="s">
        <v>502</v>
      </c>
      <c r="H1845" s="107" t="str">
        <f>IF(RIGHT(G1845,1)="M", LEFT(G1845,LEN(G1845)-1), G1845)</f>
        <v>HM414</v>
      </c>
      <c r="I1845" s="107" t="str">
        <f>IF(RIGHT(G1845,1)="M","M","Non-M")</f>
        <v>Non-M</v>
      </c>
      <c r="J1845" s="90"/>
      <c r="K1845" s="79"/>
      <c r="L1845" s="109"/>
    </row>
    <row r="1846" spans="1:12" ht="41.25" customHeight="1">
      <c r="A1846" s="108" t="s">
        <v>2568</v>
      </c>
      <c r="B1846" s="105" t="s">
        <v>1308</v>
      </c>
      <c r="C1846" s="105" t="s">
        <v>870</v>
      </c>
      <c r="D1846" s="89" t="s">
        <v>1447</v>
      </c>
      <c r="E1846" s="105" t="s">
        <v>2569</v>
      </c>
      <c r="F1846" s="106"/>
      <c r="G1846" s="105" t="s">
        <v>61</v>
      </c>
      <c r="H1846" s="107" t="str">
        <f t="shared" ref="H1846:H1851" si="191">IF(RIGHT(G1846,1)="M", LEFT(G1846,LEN(G1846)-1), G1846)</f>
        <v>DC101</v>
      </c>
      <c r="I1846" s="107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08" t="s">
        <v>2570</v>
      </c>
      <c r="B1847" s="105" t="s">
        <v>1308</v>
      </c>
      <c r="C1847" s="105" t="s">
        <v>870</v>
      </c>
      <c r="D1847" s="89" t="s">
        <v>1447</v>
      </c>
      <c r="E1847" s="105" t="s">
        <v>2569</v>
      </c>
      <c r="F1847" s="106"/>
      <c r="G1847" s="105" t="s">
        <v>135</v>
      </c>
      <c r="H1847" s="107" t="str">
        <f t="shared" si="191"/>
        <v>DC200</v>
      </c>
      <c r="I1847" s="107" t="str">
        <f t="shared" si="192"/>
        <v>Non-M</v>
      </c>
      <c r="J1847" s="90"/>
      <c r="K1847" s="79"/>
    </row>
    <row r="1848" spans="1:12" ht="41.25" customHeight="1">
      <c r="A1848" s="108" t="s">
        <v>2571</v>
      </c>
      <c r="B1848" s="105" t="s">
        <v>1308</v>
      </c>
      <c r="C1848" s="105" t="s">
        <v>870</v>
      </c>
      <c r="D1848" s="89" t="s">
        <v>1447</v>
      </c>
      <c r="E1848" s="105" t="s">
        <v>2569</v>
      </c>
      <c r="F1848" s="106"/>
      <c r="G1848" s="105" t="s">
        <v>96</v>
      </c>
      <c r="H1848" s="107" t="str">
        <f t="shared" si="191"/>
        <v>DC300</v>
      </c>
      <c r="I1848" s="107" t="str">
        <f t="shared" si="192"/>
        <v>Non-M</v>
      </c>
      <c r="J1848" s="90"/>
      <c r="K1848" s="79"/>
    </row>
    <row r="1849" spans="1:12" ht="41.25" customHeight="1">
      <c r="A1849" s="108" t="s">
        <v>2572</v>
      </c>
      <c r="B1849" s="105" t="s">
        <v>1308</v>
      </c>
      <c r="C1849" s="105" t="s">
        <v>870</v>
      </c>
      <c r="D1849" s="89" t="s">
        <v>1447</v>
      </c>
      <c r="E1849" s="105" t="s">
        <v>2569</v>
      </c>
      <c r="F1849" s="106"/>
      <c r="G1849" s="105" t="s">
        <v>152</v>
      </c>
      <c r="H1849" s="107" t="str">
        <f t="shared" si="191"/>
        <v>DC400</v>
      </c>
      <c r="I1849" s="107" t="str">
        <f t="shared" si="192"/>
        <v>Non-M</v>
      </c>
      <c r="J1849" s="90"/>
      <c r="K1849" s="79"/>
    </row>
    <row r="1850" spans="1:12" ht="41.25" customHeight="1">
      <c r="A1850" s="108" t="s">
        <v>2573</v>
      </c>
      <c r="B1850" s="105" t="s">
        <v>1308</v>
      </c>
      <c r="C1850" s="105" t="s">
        <v>870</v>
      </c>
      <c r="D1850" s="89" t="s">
        <v>1447</v>
      </c>
      <c r="E1850" s="105" t="s">
        <v>2569</v>
      </c>
      <c r="F1850" s="106"/>
      <c r="G1850" s="105" t="s">
        <v>1860</v>
      </c>
      <c r="H1850" s="107" t="str">
        <f t="shared" si="191"/>
        <v>WB204</v>
      </c>
      <c r="I1850" s="107" t="str">
        <f t="shared" si="192"/>
        <v>Non-M</v>
      </c>
      <c r="J1850" s="90"/>
      <c r="K1850" s="79"/>
    </row>
    <row r="1851" spans="1:12" ht="41.25" customHeight="1">
      <c r="A1851" s="108" t="s">
        <v>2574</v>
      </c>
      <c r="B1851" s="105" t="s">
        <v>1308</v>
      </c>
      <c r="C1851" s="105" t="s">
        <v>870</v>
      </c>
      <c r="D1851" s="89" t="s">
        <v>1447</v>
      </c>
      <c r="E1851" s="105" t="s">
        <v>2569</v>
      </c>
      <c r="F1851" s="106"/>
      <c r="G1851" s="105" t="s">
        <v>568</v>
      </c>
      <c r="H1851" s="107" t="str">
        <f t="shared" si="191"/>
        <v>PK200</v>
      </c>
      <c r="I1851" s="107" t="str">
        <f t="shared" si="192"/>
        <v>Non-M</v>
      </c>
      <c r="J1851" s="90"/>
      <c r="K1851" s="79"/>
    </row>
    <row r="1852" spans="1:12" ht="41.25" customHeight="1">
      <c r="A1852" s="108" t="s">
        <v>2575</v>
      </c>
      <c r="B1852" s="105" t="s">
        <v>1308</v>
      </c>
      <c r="C1852" s="105" t="s">
        <v>870</v>
      </c>
      <c r="D1852" s="89" t="s">
        <v>1447</v>
      </c>
      <c r="E1852" s="105" t="s">
        <v>2569</v>
      </c>
      <c r="F1852" s="106"/>
      <c r="G1852" s="105" t="s">
        <v>2140</v>
      </c>
      <c r="H1852" s="107" t="str">
        <f t="shared" ref="H1852:H1854" si="193">IF(RIGHT(G1852,1)="M", LEFT(G1852,LEN(G1852)-1), G1852)</f>
        <v>PK111</v>
      </c>
      <c r="I1852" s="107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08" t="s">
        <v>2577</v>
      </c>
      <c r="B1853" s="105" t="s">
        <v>1308</v>
      </c>
      <c r="C1853" s="105" t="s">
        <v>870</v>
      </c>
      <c r="D1853" s="89" t="s">
        <v>1447</v>
      </c>
      <c r="E1853" s="105" t="s">
        <v>2569</v>
      </c>
      <c r="F1853" s="106"/>
      <c r="G1853" s="105" t="s">
        <v>2257</v>
      </c>
      <c r="H1853" s="107" t="str">
        <f t="shared" si="193"/>
        <v>PB105</v>
      </c>
      <c r="I1853" s="107" t="str">
        <f t="shared" si="194"/>
        <v>Non-M</v>
      </c>
      <c r="J1853" s="90"/>
      <c r="K1853" s="79"/>
    </row>
    <row r="1854" spans="1:12" ht="41.25" customHeight="1">
      <c r="A1854" s="108" t="s">
        <v>2578</v>
      </c>
      <c r="B1854" s="105" t="s">
        <v>1308</v>
      </c>
      <c r="C1854" s="105" t="s">
        <v>870</v>
      </c>
      <c r="D1854" s="89" t="s">
        <v>1447</v>
      </c>
      <c r="E1854" s="105" t="s">
        <v>2569</v>
      </c>
      <c r="F1854" s="106"/>
      <c r="G1854" s="105" t="s">
        <v>155</v>
      </c>
      <c r="H1854" s="107" t="str">
        <f t="shared" si="193"/>
        <v>PB204</v>
      </c>
      <c r="I1854" s="107" t="str">
        <f t="shared" si="194"/>
        <v>Non-M</v>
      </c>
      <c r="J1854" s="90"/>
      <c r="K1854" s="79"/>
    </row>
    <row r="1855" spans="1:12" ht="41.25" customHeight="1">
      <c r="A1855" s="108" t="s">
        <v>2579</v>
      </c>
      <c r="B1855" s="105" t="s">
        <v>1308</v>
      </c>
      <c r="C1855" s="105" t="s">
        <v>870</v>
      </c>
      <c r="D1855" s="89" t="s">
        <v>1447</v>
      </c>
      <c r="E1855" s="105" t="s">
        <v>2569</v>
      </c>
      <c r="F1855" s="106"/>
      <c r="G1855" s="105" t="s">
        <v>120</v>
      </c>
      <c r="H1855" s="107" t="str">
        <f>IF(RIGHT(G1855,1)="M", LEFT(G1855,LEN(G1855)-1), G1855)</f>
        <v>JS124</v>
      </c>
      <c r="I1855" s="107" t="str">
        <f>IF(RIGHT(G1855,1)="M","M","Non-M")</f>
        <v>Non-M</v>
      </c>
      <c r="J1855" s="90"/>
      <c r="K1855" s="79"/>
    </row>
    <row r="1856" spans="1:12" ht="41.25" customHeight="1">
      <c r="A1856" s="108" t="s">
        <v>2580</v>
      </c>
      <c r="B1856" s="105" t="s">
        <v>1308</v>
      </c>
      <c r="C1856" s="105" t="s">
        <v>870</v>
      </c>
      <c r="D1856" s="89" t="s">
        <v>1447</v>
      </c>
      <c r="E1856" s="105" t="s">
        <v>2569</v>
      </c>
      <c r="F1856" s="106"/>
      <c r="G1856" s="105" t="s">
        <v>1344</v>
      </c>
      <c r="H1856" s="107" t="str">
        <f>IF(RIGHT(G1856,1)="M", LEFT(G1856,LEN(G1856)-1), G1856)</f>
        <v>JS105</v>
      </c>
      <c r="I1856" s="107" t="str">
        <f>IF(RIGHT(G1856,1)="M","M","Non-M")</f>
        <v>Non-M</v>
      </c>
      <c r="J1856" s="90"/>
      <c r="K1856" s="79"/>
    </row>
    <row r="1857" spans="1:11" ht="41.25" customHeight="1">
      <c r="A1857" s="108" t="s">
        <v>2581</v>
      </c>
      <c r="B1857" s="105" t="s">
        <v>1308</v>
      </c>
      <c r="C1857" s="105" t="s">
        <v>870</v>
      </c>
      <c r="D1857" s="89" t="s">
        <v>1447</v>
      </c>
      <c r="E1857" s="105" t="s">
        <v>2569</v>
      </c>
      <c r="F1857" s="106"/>
      <c r="G1857" s="105" t="s">
        <v>2582</v>
      </c>
      <c r="H1857" s="107" t="str">
        <f>IF(RIGHT(G1857,1)="M", LEFT(G1857,LEN(G1857)-1), G1857)</f>
        <v>VT700</v>
      </c>
      <c r="I1857" s="107" t="str">
        <f>IF(RIGHT(G1857,1)="M","M","Non-M")</f>
        <v>Non-M</v>
      </c>
      <c r="J1857" s="90"/>
      <c r="K1857" s="79"/>
    </row>
    <row r="1858" spans="1:11" ht="41.25" customHeight="1">
      <c r="A1858" s="108" t="s">
        <v>2583</v>
      </c>
      <c r="B1858" s="105" t="s">
        <v>1308</v>
      </c>
      <c r="C1858" s="105" t="s">
        <v>870</v>
      </c>
      <c r="D1858" s="89" t="s">
        <v>1447</v>
      </c>
      <c r="E1858" s="105" t="s">
        <v>2569</v>
      </c>
      <c r="F1858" s="106"/>
      <c r="G1858" s="105" t="s">
        <v>71</v>
      </c>
      <c r="H1858" s="107" t="str">
        <f>IF(RIGHT(G1858,1)="M", LEFT(G1858,LEN(G1858)-1), G1858)</f>
        <v>HM500</v>
      </c>
      <c r="I1858" s="107" t="str">
        <f>IF(RIGHT(G1858,1)="M","M","Non-M")</f>
        <v>Non-M</v>
      </c>
      <c r="J1858" s="90"/>
      <c r="K1858" s="79"/>
    </row>
    <row r="1859" spans="1:11" ht="41.25" customHeight="1">
      <c r="A1859" s="108" t="s">
        <v>2584</v>
      </c>
      <c r="B1859" s="105" t="s">
        <v>1308</v>
      </c>
      <c r="C1859" s="105" t="s">
        <v>870</v>
      </c>
      <c r="D1859" s="89" t="s">
        <v>1447</v>
      </c>
      <c r="E1859" s="105" t="s">
        <v>2585</v>
      </c>
      <c r="F1859" s="106"/>
      <c r="G1859" s="105" t="s">
        <v>61</v>
      </c>
      <c r="H1859" s="107" t="str">
        <f t="shared" ref="H1859:H1867" si="195">IF(RIGHT(G1859,1)="M", LEFT(G1859,LEN(G1859)-1), G1859)</f>
        <v>DC101</v>
      </c>
      <c r="I1859" s="107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08" t="s">
        <v>2586</v>
      </c>
      <c r="B1860" s="105" t="s">
        <v>1308</v>
      </c>
      <c r="C1860" s="105" t="s">
        <v>870</v>
      </c>
      <c r="D1860" s="89" t="s">
        <v>1447</v>
      </c>
      <c r="E1860" s="105" t="s">
        <v>2585</v>
      </c>
      <c r="F1860" s="106"/>
      <c r="G1860" s="105" t="s">
        <v>135</v>
      </c>
      <c r="H1860" s="107" t="str">
        <f t="shared" si="195"/>
        <v>DC200</v>
      </c>
      <c r="I1860" s="107" t="str">
        <f t="shared" si="196"/>
        <v>Non-M</v>
      </c>
      <c r="J1860" s="90"/>
      <c r="K1860" s="79"/>
    </row>
    <row r="1861" spans="1:11" ht="41.25" customHeight="1">
      <c r="A1861" s="108" t="s">
        <v>2587</v>
      </c>
      <c r="B1861" s="105" t="s">
        <v>1308</v>
      </c>
      <c r="C1861" s="105" t="s">
        <v>870</v>
      </c>
      <c r="D1861" s="89" t="s">
        <v>1447</v>
      </c>
      <c r="E1861" s="105" t="s">
        <v>2585</v>
      </c>
      <c r="F1861" s="106"/>
      <c r="G1861" s="105" t="s">
        <v>96</v>
      </c>
      <c r="H1861" s="107" t="str">
        <f t="shared" si="195"/>
        <v>DC300</v>
      </c>
      <c r="I1861" s="107" t="str">
        <f t="shared" si="196"/>
        <v>Non-M</v>
      </c>
      <c r="J1861" s="90"/>
      <c r="K1861" s="79"/>
    </row>
    <row r="1862" spans="1:11" ht="41.25" customHeight="1">
      <c r="A1862" s="108" t="s">
        <v>2588</v>
      </c>
      <c r="B1862" s="105" t="s">
        <v>1308</v>
      </c>
      <c r="C1862" s="105" t="s">
        <v>870</v>
      </c>
      <c r="D1862" s="89" t="s">
        <v>1447</v>
      </c>
      <c r="E1862" s="105" t="s">
        <v>2585</v>
      </c>
      <c r="F1862" s="106"/>
      <c r="G1862" s="105" t="s">
        <v>152</v>
      </c>
      <c r="H1862" s="107" t="str">
        <f t="shared" si="195"/>
        <v>DC400</v>
      </c>
      <c r="I1862" s="107" t="str">
        <f t="shared" si="196"/>
        <v>Non-M</v>
      </c>
      <c r="J1862" s="90"/>
      <c r="K1862" s="79"/>
    </row>
    <row r="1863" spans="1:11" ht="41.25" customHeight="1">
      <c r="A1863" s="108" t="s">
        <v>2589</v>
      </c>
      <c r="B1863" s="105" t="s">
        <v>1308</v>
      </c>
      <c r="C1863" s="105" t="s">
        <v>870</v>
      </c>
      <c r="D1863" s="89" t="s">
        <v>1447</v>
      </c>
      <c r="E1863" s="105" t="s">
        <v>2585</v>
      </c>
      <c r="F1863" s="106"/>
      <c r="G1863" s="105" t="s">
        <v>1860</v>
      </c>
      <c r="H1863" s="107" t="str">
        <f t="shared" si="195"/>
        <v>WB204</v>
      </c>
      <c r="I1863" s="107" t="str">
        <f t="shared" si="196"/>
        <v>Non-M</v>
      </c>
      <c r="J1863" s="90"/>
      <c r="K1863" s="79"/>
    </row>
    <row r="1864" spans="1:11" ht="41.25" customHeight="1">
      <c r="A1864" s="108" t="s">
        <v>2590</v>
      </c>
      <c r="B1864" s="105" t="s">
        <v>1308</v>
      </c>
      <c r="C1864" s="105" t="s">
        <v>870</v>
      </c>
      <c r="D1864" s="89" t="s">
        <v>1447</v>
      </c>
      <c r="E1864" s="105" t="s">
        <v>2585</v>
      </c>
      <c r="F1864" s="106"/>
      <c r="G1864" s="105" t="s">
        <v>568</v>
      </c>
      <c r="H1864" s="107" t="str">
        <f t="shared" si="195"/>
        <v>PK200</v>
      </c>
      <c r="I1864" s="107" t="str">
        <f t="shared" si="196"/>
        <v>Non-M</v>
      </c>
      <c r="J1864" s="90"/>
      <c r="K1864" s="79"/>
    </row>
    <row r="1865" spans="1:11" ht="41.25" customHeight="1">
      <c r="A1865" s="108" t="s">
        <v>2591</v>
      </c>
      <c r="B1865" s="105" t="s">
        <v>1308</v>
      </c>
      <c r="C1865" s="105" t="s">
        <v>870</v>
      </c>
      <c r="D1865" s="89" t="s">
        <v>1447</v>
      </c>
      <c r="E1865" s="105" t="s">
        <v>2585</v>
      </c>
      <c r="F1865" s="106"/>
      <c r="G1865" s="105" t="s">
        <v>2140</v>
      </c>
      <c r="H1865" s="107" t="str">
        <f t="shared" si="195"/>
        <v>PK111</v>
      </c>
      <c r="I1865" s="107" t="str">
        <f t="shared" si="196"/>
        <v>M</v>
      </c>
      <c r="J1865" s="90" t="s">
        <v>2576</v>
      </c>
      <c r="K1865" s="79"/>
    </row>
    <row r="1866" spans="1:11" ht="41.25" customHeight="1">
      <c r="A1866" s="108" t="s">
        <v>2592</v>
      </c>
      <c r="B1866" s="105" t="s">
        <v>1308</v>
      </c>
      <c r="C1866" s="105" t="s">
        <v>870</v>
      </c>
      <c r="D1866" s="89" t="s">
        <v>1447</v>
      </c>
      <c r="E1866" s="105" t="s">
        <v>2585</v>
      </c>
      <c r="F1866" s="106"/>
      <c r="G1866" s="105" t="s">
        <v>2257</v>
      </c>
      <c r="H1866" s="107" t="str">
        <f t="shared" si="195"/>
        <v>PB105</v>
      </c>
      <c r="I1866" s="107" t="str">
        <f t="shared" si="196"/>
        <v>Non-M</v>
      </c>
      <c r="J1866" s="90"/>
      <c r="K1866" s="79"/>
    </row>
    <row r="1867" spans="1:11" ht="41.25" customHeight="1">
      <c r="A1867" s="108" t="s">
        <v>2593</v>
      </c>
      <c r="B1867" s="105" t="s">
        <v>1308</v>
      </c>
      <c r="C1867" s="105" t="s">
        <v>870</v>
      </c>
      <c r="D1867" s="89" t="s">
        <v>1447</v>
      </c>
      <c r="E1867" s="105" t="s">
        <v>2585</v>
      </c>
      <c r="F1867" s="106"/>
      <c r="G1867" s="105" t="s">
        <v>155</v>
      </c>
      <c r="H1867" s="107" t="str">
        <f t="shared" si="195"/>
        <v>PB204</v>
      </c>
      <c r="I1867" s="107" t="str">
        <f t="shared" si="196"/>
        <v>Non-M</v>
      </c>
      <c r="J1867" s="90"/>
      <c r="K1867" s="79"/>
    </row>
    <row r="1868" spans="1:11" ht="41.25" customHeight="1">
      <c r="A1868" s="108" t="s">
        <v>2594</v>
      </c>
      <c r="B1868" s="105" t="s">
        <v>1308</v>
      </c>
      <c r="C1868" s="105" t="s">
        <v>870</v>
      </c>
      <c r="D1868" s="89" t="s">
        <v>1447</v>
      </c>
      <c r="E1868" s="105" t="s">
        <v>2585</v>
      </c>
      <c r="F1868" s="106"/>
      <c r="G1868" s="105" t="s">
        <v>120</v>
      </c>
      <c r="H1868" s="107" t="str">
        <f>IF(RIGHT(G1868,1)="M", LEFT(G1868,LEN(G1868)-1), G1868)</f>
        <v>JS124</v>
      </c>
      <c r="I1868" s="107" t="str">
        <f>IF(RIGHT(G1868,1)="M","M","Non-M")</f>
        <v>Non-M</v>
      </c>
      <c r="J1868" s="90"/>
      <c r="K1868" s="79"/>
    </row>
    <row r="1869" spans="1:11" ht="41.25" customHeight="1">
      <c r="A1869" s="108" t="s">
        <v>2595</v>
      </c>
      <c r="B1869" s="105" t="s">
        <v>1308</v>
      </c>
      <c r="C1869" s="105" t="s">
        <v>870</v>
      </c>
      <c r="D1869" s="89" t="s">
        <v>1447</v>
      </c>
      <c r="E1869" s="105" t="s">
        <v>2585</v>
      </c>
      <c r="F1869" s="106"/>
      <c r="G1869" s="105" t="s">
        <v>1344</v>
      </c>
      <c r="H1869" s="107" t="str">
        <f>IF(RIGHT(G1869,1)="M", LEFT(G1869,LEN(G1869)-1), G1869)</f>
        <v>JS105</v>
      </c>
      <c r="I1869" s="107" t="str">
        <f>IF(RIGHT(G1869,1)="M","M","Non-M")</f>
        <v>Non-M</v>
      </c>
      <c r="J1869" s="90"/>
      <c r="K1869" s="79"/>
    </row>
    <row r="1870" spans="1:11" ht="41.25" customHeight="1">
      <c r="A1870" s="108" t="s">
        <v>2596</v>
      </c>
      <c r="B1870" s="105" t="s">
        <v>1308</v>
      </c>
      <c r="C1870" s="105" t="s">
        <v>870</v>
      </c>
      <c r="D1870" s="89" t="s">
        <v>1447</v>
      </c>
      <c r="E1870" s="105" t="s">
        <v>2585</v>
      </c>
      <c r="F1870" s="106"/>
      <c r="G1870" s="105" t="s">
        <v>2582</v>
      </c>
      <c r="H1870" s="107" t="str">
        <f>IF(RIGHT(G1870,1)="M", LEFT(G1870,LEN(G1870)-1), G1870)</f>
        <v>VT700</v>
      </c>
      <c r="I1870" s="107" t="str">
        <f>IF(RIGHT(G1870,1)="M","M","Non-M")</f>
        <v>Non-M</v>
      </c>
      <c r="J1870" s="90"/>
      <c r="K1870" s="79"/>
    </row>
    <row r="1871" spans="1:11" ht="41.25" customHeight="1">
      <c r="A1871" s="108" t="s">
        <v>2597</v>
      </c>
      <c r="B1871" s="105" t="s">
        <v>1308</v>
      </c>
      <c r="C1871" s="105" t="s">
        <v>870</v>
      </c>
      <c r="D1871" s="89" t="s">
        <v>1447</v>
      </c>
      <c r="E1871" s="105" t="s">
        <v>2585</v>
      </c>
      <c r="F1871" s="106"/>
      <c r="G1871" s="105" t="s">
        <v>71</v>
      </c>
      <c r="H1871" s="107" t="str">
        <f>IF(RIGHT(G1871,1)="M", LEFT(G1871,LEN(G1871)-1), G1871)</f>
        <v>HM500</v>
      </c>
      <c r="I1871" s="107" t="str">
        <f>IF(RIGHT(G1871,1)="M","M","Non-M")</f>
        <v>Non-M</v>
      </c>
      <c r="J1871" s="90"/>
      <c r="K1871" s="79"/>
    </row>
    <row r="1872" spans="1:11" ht="41.25" customHeight="1">
      <c r="A1872" s="108" t="s">
        <v>2598</v>
      </c>
      <c r="B1872" s="105" t="s">
        <v>1308</v>
      </c>
      <c r="C1872" s="105" t="s">
        <v>1527</v>
      </c>
      <c r="D1872" s="89" t="s">
        <v>1447</v>
      </c>
      <c r="E1872" s="105" t="s">
        <v>2009</v>
      </c>
      <c r="F1872" s="106"/>
      <c r="G1872" s="105" t="s">
        <v>61</v>
      </c>
      <c r="H1872" s="107" t="str">
        <f t="shared" ref="H1872:H1877" si="197">IF(RIGHT(G1872,1)="M", LEFT(G1872,LEN(G1872)-1), G1872)</f>
        <v>DC101</v>
      </c>
      <c r="I1872" s="107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08" t="s">
        <v>2599</v>
      </c>
      <c r="B1873" s="105" t="s">
        <v>1308</v>
      </c>
      <c r="C1873" s="105" t="s">
        <v>1527</v>
      </c>
      <c r="D1873" s="89" t="s">
        <v>1447</v>
      </c>
      <c r="E1873" s="105" t="s">
        <v>2009</v>
      </c>
      <c r="F1873" s="106"/>
      <c r="G1873" s="105" t="s">
        <v>94</v>
      </c>
      <c r="H1873" s="107" t="str">
        <f t="shared" si="197"/>
        <v>DC202</v>
      </c>
      <c r="I1873" s="107" t="str">
        <f t="shared" si="198"/>
        <v>Non-M</v>
      </c>
      <c r="J1873" s="90"/>
      <c r="K1873" s="79"/>
    </row>
    <row r="1874" spans="1:11" ht="41.25" customHeight="1">
      <c r="A1874" s="108" t="s">
        <v>2600</v>
      </c>
      <c r="B1874" s="105" t="s">
        <v>1308</v>
      </c>
      <c r="C1874" s="105" t="s">
        <v>1527</v>
      </c>
      <c r="D1874" s="89" t="s">
        <v>1447</v>
      </c>
      <c r="E1874" s="105" t="s">
        <v>2009</v>
      </c>
      <c r="F1874" s="106"/>
      <c r="G1874" s="105" t="s">
        <v>2091</v>
      </c>
      <c r="H1874" s="107" t="str">
        <f t="shared" si="197"/>
        <v>JS302</v>
      </c>
      <c r="I1874" s="107" t="str">
        <f t="shared" si="198"/>
        <v>Non-M</v>
      </c>
      <c r="J1874" s="90"/>
      <c r="K1874" s="79"/>
    </row>
    <row r="1875" spans="1:11" ht="41.25" customHeight="1">
      <c r="A1875" s="110"/>
      <c r="B1875" s="105" t="s">
        <v>1308</v>
      </c>
      <c r="C1875" s="105" t="s">
        <v>1527</v>
      </c>
      <c r="D1875" s="89" t="s">
        <v>1447</v>
      </c>
      <c r="E1875" s="105" t="s">
        <v>2009</v>
      </c>
      <c r="F1875" s="106"/>
      <c r="G1875" s="105" t="s">
        <v>2560</v>
      </c>
      <c r="H1875" s="107" t="str">
        <f>IF(RIGHT(G1875,1)="M", LEFT(G1875,LEN(G1875)-1), G1875)</f>
        <v>JS100</v>
      </c>
      <c r="I1875" s="107" t="str">
        <f>IF(RIGHT(G1875,1)="M","M","Non-M")</f>
        <v>Non-M</v>
      </c>
      <c r="J1875" s="90"/>
      <c r="K1875" s="79"/>
    </row>
    <row r="1876" spans="1:11" ht="41.25" customHeight="1">
      <c r="A1876" s="108" t="s">
        <v>2601</v>
      </c>
      <c r="B1876" s="105" t="s">
        <v>1308</v>
      </c>
      <c r="C1876" s="105" t="s">
        <v>1527</v>
      </c>
      <c r="D1876" s="89" t="s">
        <v>1447</v>
      </c>
      <c r="E1876" s="105" t="s">
        <v>2009</v>
      </c>
      <c r="F1876" s="106"/>
      <c r="G1876" s="105" t="s">
        <v>1529</v>
      </c>
      <c r="H1876" s="107" t="str">
        <f t="shared" si="197"/>
        <v>WB211</v>
      </c>
      <c r="I1876" s="107" t="str">
        <f t="shared" si="198"/>
        <v>M</v>
      </c>
      <c r="J1876" s="90"/>
      <c r="K1876" s="79"/>
    </row>
    <row r="1877" spans="1:11" ht="41.25" customHeight="1">
      <c r="A1877" s="108" t="s">
        <v>2602</v>
      </c>
      <c r="B1877" s="105" t="s">
        <v>1308</v>
      </c>
      <c r="C1877" s="105" t="s">
        <v>1527</v>
      </c>
      <c r="D1877" s="89" t="s">
        <v>1447</v>
      </c>
      <c r="E1877" s="105" t="s">
        <v>2009</v>
      </c>
      <c r="F1877" s="106"/>
      <c r="G1877" s="105" t="s">
        <v>188</v>
      </c>
      <c r="H1877" s="107" t="str">
        <f t="shared" si="197"/>
        <v>PK301</v>
      </c>
      <c r="I1877" s="107" t="str">
        <f t="shared" si="198"/>
        <v>M</v>
      </c>
      <c r="J1877" s="90"/>
      <c r="K1877" s="79"/>
    </row>
    <row r="1878" spans="1:11" ht="41.25" customHeight="1">
      <c r="A1878" s="108" t="s">
        <v>2603</v>
      </c>
      <c r="B1878" s="105" t="s">
        <v>1308</v>
      </c>
      <c r="C1878" s="105" t="s">
        <v>1527</v>
      </c>
      <c r="D1878" s="89" t="s">
        <v>1447</v>
      </c>
      <c r="E1878" s="105" t="s">
        <v>2009</v>
      </c>
      <c r="F1878" s="106"/>
      <c r="G1878" s="105" t="s">
        <v>2604</v>
      </c>
      <c r="H1878" s="107" t="str">
        <f>IF(RIGHT(G1878,1)="M", LEFT(G1878,LEN(G1878)-1), G1878)</f>
        <v>PB301</v>
      </c>
      <c r="I1878" s="107" t="str">
        <f>IF(RIGHT(G1878,1)="M","M","Non-M")</f>
        <v>M</v>
      </c>
      <c r="J1878" s="90"/>
      <c r="K1878" s="79"/>
    </row>
    <row r="1879" spans="1:11" ht="41.25" customHeight="1">
      <c r="A1879" s="108" t="s">
        <v>2605</v>
      </c>
      <c r="B1879" s="105" t="s">
        <v>1308</v>
      </c>
      <c r="C1879" s="105" t="s">
        <v>1527</v>
      </c>
      <c r="D1879" s="89" t="s">
        <v>1447</v>
      </c>
      <c r="E1879" s="105" t="s">
        <v>2009</v>
      </c>
      <c r="F1879" s="106"/>
      <c r="G1879" s="105" t="s">
        <v>1344</v>
      </c>
      <c r="H1879" s="107" t="str">
        <f>IF(RIGHT(G1879,1)="M", LEFT(G1879,LEN(G1879)-1), G1879)</f>
        <v>JS105</v>
      </c>
      <c r="I1879" s="107" t="str">
        <f>IF(RIGHT(G1879,1)="M","M","Non-M")</f>
        <v>Non-M</v>
      </c>
      <c r="J1879" s="90"/>
      <c r="K1879" s="79"/>
    </row>
    <row r="1880" spans="1:11" ht="41.25" customHeight="1">
      <c r="A1880" s="108" t="s">
        <v>2606</v>
      </c>
      <c r="B1880" s="105" t="s">
        <v>1308</v>
      </c>
      <c r="C1880" s="105" t="s">
        <v>1527</v>
      </c>
      <c r="D1880" s="89" t="s">
        <v>1447</v>
      </c>
      <c r="E1880" s="105" t="s">
        <v>2009</v>
      </c>
      <c r="F1880" s="106"/>
      <c r="G1880" s="105" t="s">
        <v>2020</v>
      </c>
      <c r="H1880" s="107" t="str">
        <f>IF(RIGHT(G1880,1)="M", LEFT(G1880,LEN(G1880)-1), G1880)</f>
        <v>HM406</v>
      </c>
      <c r="I1880" s="107" t="str">
        <f>IF(RIGHT(G1880,1)="M","M","Non-M")</f>
        <v>Non-M</v>
      </c>
      <c r="J1880" s="90"/>
      <c r="K1880" s="79"/>
    </row>
    <row r="1881" spans="1:11" ht="41.25" customHeight="1">
      <c r="A1881" s="108" t="s">
        <v>2607</v>
      </c>
      <c r="B1881" s="105" t="s">
        <v>1308</v>
      </c>
      <c r="C1881" s="105" t="s">
        <v>202</v>
      </c>
      <c r="D1881" s="89" t="s">
        <v>1447</v>
      </c>
      <c r="E1881" s="105" t="s">
        <v>2608</v>
      </c>
      <c r="F1881" s="106"/>
      <c r="G1881" s="105" t="s">
        <v>881</v>
      </c>
      <c r="H1881" s="107" t="str">
        <f>IF(RIGHT(G1881,1)="M", LEFT(G1881,LEN(G1881)-1), G1881)</f>
        <v>WB501</v>
      </c>
      <c r="I1881" s="107" t="str">
        <f>IF(RIGHT(G1881,1)="M","M","Non-M")</f>
        <v>Non-M</v>
      </c>
      <c r="J1881" s="90"/>
      <c r="K1881" s="79"/>
    </row>
    <row r="1882" spans="1:11" ht="41.25" customHeight="1">
      <c r="A1882" s="108" t="s">
        <v>2609</v>
      </c>
      <c r="B1882" s="105" t="s">
        <v>1308</v>
      </c>
      <c r="C1882" s="105" t="s">
        <v>202</v>
      </c>
      <c r="D1882" s="89" t="s">
        <v>1447</v>
      </c>
      <c r="E1882" s="105" t="s">
        <v>2608</v>
      </c>
      <c r="F1882" s="106"/>
      <c r="G1882" s="105" t="s">
        <v>61</v>
      </c>
      <c r="H1882" s="107" t="str">
        <f>IF(RIGHT(G1882,1)="M", LEFT(G1882,LEN(G1882)-1), G1882)</f>
        <v>DC101</v>
      </c>
      <c r="I1882" s="107" t="str">
        <f>IF(RIGHT(G1882,1)="M","M","Non-M")</f>
        <v>Non-M</v>
      </c>
      <c r="J1882" s="90"/>
      <c r="K1882" s="79"/>
    </row>
    <row r="1883" spans="1:11" ht="41.25" customHeight="1">
      <c r="A1883" s="108" t="s">
        <v>2610</v>
      </c>
      <c r="B1883" s="105" t="s">
        <v>1308</v>
      </c>
      <c r="C1883" s="105" t="s">
        <v>202</v>
      </c>
      <c r="D1883" s="89" t="s">
        <v>1447</v>
      </c>
      <c r="E1883" s="105" t="s">
        <v>2608</v>
      </c>
      <c r="F1883" s="106"/>
      <c r="G1883" s="105" t="s">
        <v>94</v>
      </c>
      <c r="H1883" s="107" t="str">
        <f>IF(RIGHT(G1883,1)="M", LEFT(G1883,LEN(G1883)-1), G1883)</f>
        <v>DC202</v>
      </c>
      <c r="I1883" s="107" t="str">
        <f>IF(RIGHT(G1883,1)="M","M","Non-M")</f>
        <v>Non-M</v>
      </c>
      <c r="J1883" s="90"/>
      <c r="K1883" s="79"/>
    </row>
    <row r="1884" spans="1:11" ht="41.25" customHeight="1">
      <c r="A1884" s="108" t="s">
        <v>2611</v>
      </c>
      <c r="B1884" s="105" t="s">
        <v>1308</v>
      </c>
      <c r="C1884" s="105" t="s">
        <v>202</v>
      </c>
      <c r="D1884" s="89" t="s">
        <v>1447</v>
      </c>
      <c r="E1884" s="105" t="s">
        <v>2608</v>
      </c>
      <c r="F1884" s="106"/>
      <c r="G1884" s="105" t="s">
        <v>96</v>
      </c>
      <c r="H1884" s="107" t="str">
        <f>IF(RIGHT(G1884,1)="M", LEFT(G1884,LEN(G1884)-1), G1884)</f>
        <v>DC300</v>
      </c>
      <c r="I1884" s="107" t="str">
        <f>IF(RIGHT(G1884,1)="M","M","Non-M")</f>
        <v>Non-M</v>
      </c>
      <c r="J1884" s="90"/>
      <c r="K1884" s="79"/>
    </row>
    <row r="1885" spans="1:11" ht="41.25" customHeight="1">
      <c r="A1885" s="108" t="s">
        <v>2612</v>
      </c>
      <c r="B1885" s="105" t="s">
        <v>1308</v>
      </c>
      <c r="C1885" s="105" t="s">
        <v>202</v>
      </c>
      <c r="D1885" s="89" t="s">
        <v>1447</v>
      </c>
      <c r="E1885" s="105" t="s">
        <v>2608</v>
      </c>
      <c r="F1885" s="106"/>
      <c r="G1885" s="105" t="s">
        <v>152</v>
      </c>
      <c r="H1885" s="107" t="str">
        <f>IF(RIGHT(G1885,1)="M", LEFT(G1885,LEN(G1885)-1), G1885)</f>
        <v>DC400</v>
      </c>
      <c r="I1885" s="107" t="str">
        <f>IF(RIGHT(G1885,1)="M","M","Non-M")</f>
        <v>Non-M</v>
      </c>
      <c r="J1885" s="90"/>
      <c r="K1885" s="79"/>
    </row>
    <row r="1886" spans="1:11" ht="41.25" customHeight="1">
      <c r="A1886" s="108" t="s">
        <v>2613</v>
      </c>
      <c r="B1886" s="105" t="s">
        <v>1308</v>
      </c>
      <c r="C1886" s="105" t="s">
        <v>202</v>
      </c>
      <c r="D1886" s="89" t="s">
        <v>1447</v>
      </c>
      <c r="E1886" s="105" t="s">
        <v>2608</v>
      </c>
      <c r="F1886" s="106"/>
      <c r="G1886" s="105" t="s">
        <v>1398</v>
      </c>
      <c r="H1886" s="107" t="str">
        <f>IF(RIGHT(G1886,1)="M", LEFT(G1886,LEN(G1886)-1), G1886)</f>
        <v>JS121</v>
      </c>
      <c r="I1886" s="107" t="str">
        <f>IF(RIGHT(G1886,1)="M","M","Non-M")</f>
        <v>Non-M</v>
      </c>
      <c r="J1886" s="90"/>
      <c r="K1886" s="79"/>
    </row>
    <row r="1887" spans="1:11" ht="41.25" customHeight="1">
      <c r="A1887" s="108" t="s">
        <v>2614</v>
      </c>
      <c r="B1887" s="105" t="s">
        <v>1308</v>
      </c>
      <c r="C1887" s="105" t="s">
        <v>202</v>
      </c>
      <c r="D1887" s="89" t="s">
        <v>1447</v>
      </c>
      <c r="E1887" s="105" t="s">
        <v>2608</v>
      </c>
      <c r="F1887" s="106"/>
      <c r="G1887" s="105" t="s">
        <v>418</v>
      </c>
      <c r="H1887" s="107" t="str">
        <f>IF(RIGHT(G1887,1)="M", LEFT(G1887,LEN(G1887)-1), G1887)</f>
        <v>GT205</v>
      </c>
      <c r="I1887" s="107" t="str">
        <f>IF(RIGHT(G1887,1)="M","M","Non-M")</f>
        <v>Non-M</v>
      </c>
      <c r="J1887" s="90"/>
      <c r="K1887" s="79"/>
    </row>
    <row r="1888" spans="1:11" ht="41.25" customHeight="1">
      <c r="A1888" s="108" t="s">
        <v>2615</v>
      </c>
      <c r="B1888" s="105" t="s">
        <v>1308</v>
      </c>
      <c r="C1888" s="105" t="s">
        <v>202</v>
      </c>
      <c r="D1888" s="89" t="s">
        <v>1447</v>
      </c>
      <c r="E1888" s="105" t="s">
        <v>2608</v>
      </c>
      <c r="F1888" s="106"/>
      <c r="G1888" s="105" t="s">
        <v>1344</v>
      </c>
      <c r="H1888" s="107" t="str">
        <f>IF(RIGHT(G1888,1)="M", LEFT(G1888,LEN(G1888)-1), G1888)</f>
        <v>JS105</v>
      </c>
      <c r="I1888" s="107" t="str">
        <f>IF(RIGHT(G1888,1)="M","M","Non-M")</f>
        <v>Non-M</v>
      </c>
      <c r="J1888" s="90"/>
      <c r="K1888" s="79"/>
    </row>
    <row r="1889" spans="1:11" ht="41.25" customHeight="1">
      <c r="A1889" s="108" t="s">
        <v>2616</v>
      </c>
      <c r="B1889" s="105" t="s">
        <v>1308</v>
      </c>
      <c r="C1889" s="105" t="s">
        <v>202</v>
      </c>
      <c r="D1889" s="89" t="s">
        <v>1447</v>
      </c>
      <c r="E1889" s="105" t="s">
        <v>2608</v>
      </c>
      <c r="F1889" s="106"/>
      <c r="G1889" s="105" t="s">
        <v>99</v>
      </c>
      <c r="H1889" s="107" t="str">
        <f>IF(RIGHT(G1889,1)="M", LEFT(G1889,LEN(G1889)-1), G1889)</f>
        <v>PK201</v>
      </c>
      <c r="I1889" s="107" t="str">
        <f>IF(RIGHT(G1889,1)="M","M","Non-M")</f>
        <v>Non-M</v>
      </c>
      <c r="J1889" s="90"/>
      <c r="K1889" s="79"/>
    </row>
    <row r="1890" spans="1:11" ht="41.25" customHeight="1">
      <c r="A1890" s="108" t="s">
        <v>2617</v>
      </c>
      <c r="B1890" s="105" t="s">
        <v>1308</v>
      </c>
      <c r="C1890" s="105" t="s">
        <v>202</v>
      </c>
      <c r="D1890" s="89" t="s">
        <v>1447</v>
      </c>
      <c r="E1890" s="105" t="s">
        <v>2608</v>
      </c>
      <c r="F1890" s="106"/>
      <c r="G1890" s="105" t="s">
        <v>155</v>
      </c>
      <c r="H1890" s="107" t="str">
        <f>IF(RIGHT(G1890,1)="M", LEFT(G1890,LEN(G1890)-1), G1890)</f>
        <v>PB204</v>
      </c>
      <c r="I1890" s="107" t="str">
        <f>IF(RIGHT(G1890,1)="M","M","Non-M")</f>
        <v>Non-M</v>
      </c>
      <c r="J1890" s="90"/>
      <c r="K1890" s="79"/>
    </row>
    <row r="1891" spans="1:11" ht="41.25" customHeight="1">
      <c r="A1891" s="108" t="s">
        <v>2618</v>
      </c>
      <c r="B1891" s="105" t="s">
        <v>1308</v>
      </c>
      <c r="C1891" s="105" t="s">
        <v>202</v>
      </c>
      <c r="D1891" s="89" t="s">
        <v>1447</v>
      </c>
      <c r="E1891" s="105" t="s">
        <v>2608</v>
      </c>
      <c r="F1891" s="106"/>
      <c r="G1891" s="105" t="s">
        <v>2619</v>
      </c>
      <c r="H1891" s="107" t="str">
        <f>IF(RIGHT(G1891,1)="M", LEFT(G1891,LEN(G1891)-1), G1891)</f>
        <v>VT702</v>
      </c>
      <c r="I1891" s="107" t="str">
        <f>IF(RIGHT(G1891,1)="M","M","Non-M")</f>
        <v>M</v>
      </c>
      <c r="J1891" s="90"/>
      <c r="K1891" s="79"/>
    </row>
    <row r="1892" spans="1:11" ht="41.25" customHeight="1">
      <c r="A1892" s="108" t="s">
        <v>2620</v>
      </c>
      <c r="B1892" s="105" t="s">
        <v>1308</v>
      </c>
      <c r="C1892" s="105" t="s">
        <v>202</v>
      </c>
      <c r="D1892" s="89" t="s">
        <v>1447</v>
      </c>
      <c r="E1892" s="105" t="s">
        <v>2608</v>
      </c>
      <c r="F1892" s="106"/>
      <c r="G1892" s="105" t="s">
        <v>190</v>
      </c>
      <c r="H1892" s="107" t="str">
        <f>IF(RIGHT(G1892,1)="M", LEFT(G1892,LEN(G1892)-1), G1892)</f>
        <v>HM402</v>
      </c>
      <c r="I1892" s="107" t="str">
        <f>IF(RIGHT(G1892,1)="M","M","Non-M")</f>
        <v>Non-M</v>
      </c>
      <c r="J1892" s="90"/>
      <c r="K1892" s="79"/>
    </row>
    <row r="1893" spans="1:11" ht="41.25" customHeight="1">
      <c r="A1893" s="10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0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0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0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0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0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0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0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0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0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0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0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0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0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0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0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0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0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0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0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0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0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0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0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0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0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0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0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0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0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0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0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0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0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0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0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0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0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0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0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0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0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0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0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0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0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0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0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0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0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0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0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0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0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0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0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0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0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0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0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0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0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0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0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0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0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0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0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0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0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0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0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0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0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0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0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0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0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0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0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0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0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0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0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0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2026-05-18T02:42:50Z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