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37" documentId="13_ncr:1_{7EF57DF4-89AE-8C42-9C9C-3682908C3E34}" xr6:coauthVersionLast="47" xr6:coauthVersionMax="47" xr10:uidLastSave="{6EB5214D-818D-44FD-B432-ECAA4FBDE27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<sst xmlns="http://schemas.openxmlformats.org/spreadsheetml/2006/main" count="10604" uniqueCount="2577">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</sst>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9" totalsRowShown="0" headerRowDxfId="26" dataDxfId="25" tableBorderDxfId="24">
  <autoFilter ref="A2:K177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74" activePane="bottomLeft" state="frozen"/>
      <selection pane="bottomLeft" activeCell="H1779" sqref="B1779:H17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138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>
      <c r="A1779" s="96"/>
      <c r="B1779" s="35"/>
      <c r="C1779" s="35"/>
      <c r="D1779" s="60"/>
      <c r="E1779" s="35"/>
      <c r="F1779" s="21"/>
      <c r="G1779" s="19"/>
      <c r="H1779" s="25"/>
      <c r="I1779" s="25" t="str">
        <f>IF(RIGHT(G1779,1)="M","M","Non-M")</f>
        <v>Non-M</v>
      </c>
      <c r="J1779" s="34"/>
      <c r="K1779" s="79"/>
    </row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