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35" documentId="13_ncr:1_{7EF57DF4-89AE-8C42-9C9C-3682908C3E34}" xr6:coauthVersionLast="47" xr6:coauthVersionMax="47" xr10:uidLastSave="{E3172713-6F1B-4131-868D-28E253D679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<sst xmlns="http://schemas.openxmlformats.org/spreadsheetml/2006/main" count="30022" uniqueCount="19778">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</sst>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6" activePane="bottomLeft" state="frozen"/>
      <selection pane="bottomLeft" activeCell="G2180" sqref="G21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60" t="s">
        <v>1043</v>
      </c>
      <c r="E2180" s="19" t="s">
        <v>2962</v>
      </c>
      <c r="F2180" s="21"/>
      <c r="G2180" s="19"/>
      <c r="H2180" s="25">
        <f t="shared" ref="H2180:H2243" si="268">IF(RIGHT(G2180,1)="M", LEFT(G2180,LEN(G2180)-1), G2180)</f>
        <v>0</v>
      </c>
      <c r="I2180" s="25" t="str">
        <f t="shared" ref="I2180:I2243" si="269">IF(RIGHT(G2180,1)="M","M","Non-M")</f>
        <v>Non-M</v>
      </c>
      <c r="J2180" s="87"/>
      <c r="K2180" s="76"/>
    </row>
    <row r="2181" spans="1:11" ht="41.25" customHeight="1">
      <c r="A2181" s="18" t="s">
        <v>2963</v>
      </c>
      <c r="B2181" s="19"/>
      <c r="C2181" s="19"/>
      <c r="D2181" s="60"/>
      <c r="E2181" s="19"/>
      <c r="F2181" s="21"/>
      <c r="G2181" s="19"/>
      <c r="H2181" s="25">
        <f t="shared" si="268"/>
        <v>0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2964</v>
      </c>
      <c r="B2182" s="19"/>
      <c r="C2182" s="19"/>
      <c r="D2182" s="60"/>
      <c r="E2182" s="19"/>
      <c r="F2182" s="21"/>
      <c r="G2182" s="19"/>
      <c r="H2182" s="25">
        <f t="shared" si="268"/>
        <v>0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2965</v>
      </c>
      <c r="B2183" s="19"/>
      <c r="C2183" s="19"/>
      <c r="D2183" s="60"/>
      <c r="E2183" s="19"/>
      <c r="F2183" s="21"/>
      <c r="G2183" s="19"/>
      <c r="H2183" s="25">
        <f t="shared" si="268"/>
        <v>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2966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2967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2968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2969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2970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2971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2972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2973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2974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2975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2976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2977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2978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2979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2980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2981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2982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2983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2984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2985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2986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2989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2999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3009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3019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3029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3039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3049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3059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3069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3079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3089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3099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3109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3119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3129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3139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3149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3159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3169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3179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3189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3199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3209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3219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3229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3239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3249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3259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3269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3279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3289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3299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3309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3319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3329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3339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3349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3359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3369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3379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3389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3399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3409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3419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3429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3439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3449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3459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3469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3479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3489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3499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3509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3519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3529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3539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3549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3559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3569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3579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3589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3599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3609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3619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3629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3639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3649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3659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3669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3679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3689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3699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3709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3719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3729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3739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3749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3759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3769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3779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3789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3799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3809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3819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3829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3839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3849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3859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3869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3879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3889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3899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3909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3919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3929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3939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3949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3959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3969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3979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3989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3999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4009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4019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4029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4039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4049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4059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4069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4079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4089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4099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4109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4119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4129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4139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4149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4159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4169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4179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4189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4199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4209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4219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4229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4239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4249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4259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4269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4279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4289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4299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4309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4319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4329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4339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4349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4359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4369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4379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4389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4399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4409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4419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4429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4439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4449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4459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4469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4479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4489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4499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4509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4519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4529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4539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4549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4559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4569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4579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4589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4599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4609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4619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4629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4639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4649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4659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4669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4679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4689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4699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4709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4719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4729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4739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4749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4759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4769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4779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4789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4799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4809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4819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4829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4839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4849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4859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4869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4879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4889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4899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4909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4919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4929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4939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4949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4959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4969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4979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4989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4999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5009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5019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5029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5039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5049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5059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5069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5079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5089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5099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5109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5119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5129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5139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5149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5159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5169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5179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5189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5199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5209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5219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5229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5239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5249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5259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5269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5279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5289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5299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5309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5319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5329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5339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5349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5359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5369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5379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5389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5399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5409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5419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5429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5439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5449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5459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5469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5479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5489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5499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5509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5519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5529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5539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5549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5559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5569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5579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5589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5599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5609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5619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5629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5639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5649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5659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5669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5679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5689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5699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5709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5719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5729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5739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5749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5759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5769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5779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5789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5799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5809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5819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5829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5839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5849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5859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5869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5879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5889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5899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5909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5919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5929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5939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5949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5959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5969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5979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5989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5999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6009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6019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6029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6039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6049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6059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6069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6079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6089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6099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6109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6119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6129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6139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6149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6159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6169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6179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6189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6199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6209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6219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6229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6239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6249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6259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6269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6279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6289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6299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6309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6319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6329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6339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6349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6359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6369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6379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6389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6399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6409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6419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6429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6439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6449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6459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6469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6479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6489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6499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6509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6519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6529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6539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6549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6559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6569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6579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6589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6599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6609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6619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6629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6639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6649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6659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6669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6679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6689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6699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6709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6719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6729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6739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6749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6759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6769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6779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6789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6799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6809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6819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6829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6839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6849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6859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6869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6879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6889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6899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6909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6919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6929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6939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6949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6959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6969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6979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6989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6999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7009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7019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7029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7039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7049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7059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7069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7079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7089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7099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7109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7119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7129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7139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7149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7159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7169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7179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7189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7199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7209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7219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7229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7239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7249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7259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7269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7279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7289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7299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7309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7319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7329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7339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7349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7359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7369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7379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7389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7399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7409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7419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7429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7439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7449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7459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7469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7479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7489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7499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7509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7519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7529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7539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7549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7559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7569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7579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7589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7599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7609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7619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7629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7639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7649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7659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7669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7679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7689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7699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7709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7719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7729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7739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7749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7759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7769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7779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7789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7799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7809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7819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7829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7839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7849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7859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7869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7879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7889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7899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7909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7919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7929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7939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7949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7959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7969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7979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7989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7999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8009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8019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8029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8039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8049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8059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8069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8079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8089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8099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8109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8119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8129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8139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8149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8159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8169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8179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8189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8199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8209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8219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8229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8239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8249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8259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8269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8279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8289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8299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8309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8319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8329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8339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8349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8359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8369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8379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8389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8399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8409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8419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8429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8439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8449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8459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8469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8479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8489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8499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8509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8519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8529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8539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8549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8559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8569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8579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8589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8599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8609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8619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8629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8639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8649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8659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8669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8679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8689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8699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8709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8719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8729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8739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8749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8759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8769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8779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8789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8799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8809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8819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8829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8839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8849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8859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8869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8879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8889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8899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8909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8919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8929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8939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8949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8959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8969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8979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8989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8999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9009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9019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9029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9039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9049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9059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9069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9079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9089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9099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9109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9119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9129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9139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9149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9159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9169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9179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9189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9199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9209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9219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9229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9239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9249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9259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9269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9279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9289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9299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9309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9319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9329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9339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9349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9359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9369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9379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9389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9399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9409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9419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9429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9439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9449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9459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9469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9479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9489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9499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9509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9519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9529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9539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9549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9559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9569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9579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9589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9599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9609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9619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9629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9639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9649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9659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9669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9679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9689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9699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9709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9719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9729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9739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9749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9759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9769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9779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9789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9799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9809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9819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9829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9839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9849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9859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9869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9879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9889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9899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9909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9919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9929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9939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9949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9959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9969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9979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9989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9999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10009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10019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10029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10039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10049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10059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10069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10079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10089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10099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10109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10119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10129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10139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10149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10159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10169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10179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10189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10199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10209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10219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10229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10239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10249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10259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10269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10279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10289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10299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10309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10319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10329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10339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10349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10359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10369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10379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10389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10399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10409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10419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10429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10439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10449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10459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10469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10479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10489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10499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10509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10519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10529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10539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10549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10559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10569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10579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10589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10599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10609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10619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10629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10639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10649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10659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10669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10679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10689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10699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10709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10719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10729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10739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10749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10759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10769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10779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10789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10799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10809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10819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10829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10839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10849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10859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10869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10879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10889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10899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10909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10919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10929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10939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10949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10959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10969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10979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10989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10999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11009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11019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11029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11039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11049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11059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11069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11079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11089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11099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11109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11119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11129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11139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11149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11159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11169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11179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11189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11199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11209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11219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11229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11239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11249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11259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11269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11279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11289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11299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11309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11319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11329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11339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11349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11359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11369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11379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11389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11399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11409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11419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11429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11439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11449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11459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11469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11479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11489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11499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11509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11519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11529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11539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11549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11559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11569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11579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11589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11599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11609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11619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11629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11639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11649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11659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11669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11679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11689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11699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11709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11719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11729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11739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11749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11759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11769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11779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11789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11799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11809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11819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11829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11839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11849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11859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11869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11879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11889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11899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11909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11919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11929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11939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11949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11959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11969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11979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11989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11999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12009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12019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12029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12039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12049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12059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12069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12079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12089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12099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12109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12119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12129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12139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12149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12159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12169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12179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12189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12199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12209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12219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12229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12239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12249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12259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12269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12279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12289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12299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12309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12319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12329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12339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12349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12359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12369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12379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12389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12399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12409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12419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12429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12439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12449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12459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12469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12479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12489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12499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12509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12519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12529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12539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12549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12559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12569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12579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12589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12599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12609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12619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12629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12639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12649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12659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12669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12679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12689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12699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12709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12719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12729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12739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12749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12759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12769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12779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12789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12799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12809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12819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12829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12839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12849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12859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12869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12879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12889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12899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12909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12919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12929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12939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12949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12959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12969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12979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12989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12999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13009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13019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13029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13039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13049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13059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13069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13079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13089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13099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13109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13119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13129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13139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13149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13159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13169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13179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13189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13199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13209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13219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13229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13239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13249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13259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13269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13279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13289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13299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13309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13319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13329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13339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13349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13359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13369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13379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13389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13399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13409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13419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13429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13439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13449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13459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13469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13479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13489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13499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13509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13519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13529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13539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13549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13559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13569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13579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13589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13599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13609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13619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13629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13639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13649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13659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13669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13679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13689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13699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13709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13719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13729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13739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13749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13759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13769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13779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13789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13799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13809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13819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13829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13839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13849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13859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13869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13879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13889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13899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13909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13919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13929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13939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13949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13959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13969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13979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13989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13999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14009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14019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14029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14039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14049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14059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14069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14079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14089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14099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14109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14119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14129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14139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14149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14159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14169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14179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14189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14199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14209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14219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14229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14239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14249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14259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14269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14279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14289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14299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14309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14319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14329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14339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14349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14359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14369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14379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14389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14399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14409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14419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14429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14439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14449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14459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14469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14479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14489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14499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14509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14519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14529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14539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14549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14559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14569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14579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14589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14599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14609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14619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14629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14639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14649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14659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14669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14679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14689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14699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14709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14719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14729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14739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14749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14759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14769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14779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14789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14799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14809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14819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14829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14839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14849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14859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14869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14879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14889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14899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14909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14919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14929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14939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14949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14959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14969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14979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14989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14999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15009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15019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15029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15039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15049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15059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15069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15079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15089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15099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15109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15119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15129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15139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15149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15159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15169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15179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15189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15199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15209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15219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15229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15239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15249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15259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15269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15279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15289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15299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15309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15319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15329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15339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15349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15359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15369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15379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15389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15399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15409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15419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15429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15439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15449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15459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15469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15479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15489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15499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15509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15519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15529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15539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15549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15559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15569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15579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15589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15599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15609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15619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15629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15639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15649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15659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15669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15679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15689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15699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15709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15719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15729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15739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15749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15759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15769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15779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15789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15799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15809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15819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15829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15839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15849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15859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15869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15879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15889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15899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15909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15919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15929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15939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15949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15959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15969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15979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15989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15999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16009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16019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16029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16039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16049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16059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16069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16079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16089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16099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16109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16119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16129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16139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16149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16159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16169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16179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16189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16199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16209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16219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16229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16239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16249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16259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16269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16279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16289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16299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16309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16319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16329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16339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16349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16359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16369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16379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16389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16399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16409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16419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16429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16439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16449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16459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16469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16479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16489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16499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16509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16519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16529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16539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16549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16559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16569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16579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16589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16599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16609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16619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16629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16639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16649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16659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16669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16679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16689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16699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16709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16719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16729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16739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16749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16759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16769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16779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16789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16799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16809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16819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16829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16839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16849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16859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16869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16879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16889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16899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16909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16919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16929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16939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16949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16959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16969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16979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16989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16999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17009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17019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17029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17039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17049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17059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17069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17079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17089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17099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17109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17119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17129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17139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17149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17159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17169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17179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17189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17199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17209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17219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17229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17239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17249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17259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17269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17279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17289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17299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17309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17319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17329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17339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17349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17359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17369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17379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17389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17399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17409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17419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17429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17439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17449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17459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17469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17479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17489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17499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17509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17519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17529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17539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17549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17559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17569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17579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17589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17599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17609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17619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17629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17639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17649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17659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17669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17679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17689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17699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17709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17719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17729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17739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17749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17759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17769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17779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17789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17799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17809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17819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17829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17839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17849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17859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17869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17879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17889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17899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17909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17919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17929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17939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17949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17959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17969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17979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17989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17999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18009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18019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18029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18039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18049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18059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18069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18079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18089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18099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18109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18119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18129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18139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18149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18159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18169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18179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18189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18199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18209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18219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18229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18239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18249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18259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18269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18279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18289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18299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18309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18319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18329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18339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18349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18359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18369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18379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18389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18399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18409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18419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18429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18439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18449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18459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18469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18479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18489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18499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18509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18519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18529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18539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18549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18559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18569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18579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18589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18599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18609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18619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18629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18639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18649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18659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18669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18679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18689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18699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18709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18719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18729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18739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18749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18759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18769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18779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18789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18799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18809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18819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18829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18839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18849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18859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18869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18879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18889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18899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18909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18919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18929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18939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18949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18959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18969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18979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18989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18999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19009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19019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19029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19039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19049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19059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19069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19079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19089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19099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19109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19119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19129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19139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19149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19159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19169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19179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19189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19199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19209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19219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19229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19239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19249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19259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19269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19279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19289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19299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19309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19319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19329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19339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19349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19359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19369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19379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19389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19399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19409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19419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19429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19439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19449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19459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19469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19479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19489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19499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19509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19519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19529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19539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19549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19559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19569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19579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19589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19599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19609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19619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19629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19639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19649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19659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19669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19679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19687</v>
      </c>
      <c r="B2" s="8" t="s">
        <v>19688</v>
      </c>
      <c r="C2" s="8" t="s">
        <v>19689</v>
      </c>
      <c r="D2" s="8" t="s">
        <v>19690</v>
      </c>
      <c r="E2" s="8" t="s">
        <v>19691</v>
      </c>
      <c r="F2" s="8" t="s">
        <v>19692</v>
      </c>
      <c r="G2" s="77" t="s">
        <v>19693</v>
      </c>
      <c r="H2" s="8" t="s">
        <v>19694</v>
      </c>
      <c r="I2" s="8" t="s">
        <v>19695</v>
      </c>
      <c r="J2" s="72" t="s">
        <v>19696</v>
      </c>
      <c r="R2" s="80" t="s">
        <v>19697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19698</v>
      </c>
      <c r="E3" s="10">
        <v>0.1234</v>
      </c>
      <c r="F3" s="10" t="s">
        <v>19699</v>
      </c>
      <c r="G3" s="78">
        <v>22089.830484330501</v>
      </c>
      <c r="H3" s="10" t="s">
        <v>19700</v>
      </c>
      <c r="I3" s="10" t="s">
        <v>19701</v>
      </c>
      <c r="J3" s="73">
        <v>46140.696493055599</v>
      </c>
      <c r="R3" s="82" t="s">
        <v>19702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19698</v>
      </c>
      <c r="E4" s="10"/>
      <c r="F4" s="10" t="s">
        <v>19703</v>
      </c>
      <c r="G4" s="78">
        <v>0</v>
      </c>
      <c r="H4" s="10"/>
      <c r="I4" s="10" t="s">
        <v>19701</v>
      </c>
      <c r="J4" s="73">
        <v>46149.4283796296</v>
      </c>
      <c r="R4" s="82" t="s">
        <v>19704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19698</v>
      </c>
      <c r="E5" s="10"/>
      <c r="F5" s="10" t="s">
        <v>19703</v>
      </c>
      <c r="G5" s="78">
        <v>0</v>
      </c>
      <c r="H5" s="10"/>
      <c r="I5" s="10" t="s">
        <v>19701</v>
      </c>
      <c r="J5" s="73">
        <v>46149.428298611099</v>
      </c>
      <c r="R5" s="82" t="s">
        <v>19705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19698</v>
      </c>
      <c r="E7" s="10"/>
      <c r="F7" s="10"/>
      <c r="G7" s="78">
        <v>0</v>
      </c>
      <c r="H7" s="10"/>
      <c r="I7" s="10" t="s">
        <v>19701</v>
      </c>
      <c r="J7" s="73">
        <v>46149.4286111111</v>
      </c>
      <c r="R7" s="84" t="s">
        <v>19706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19698</v>
      </c>
      <c r="E8" s="10">
        <v>0.1401</v>
      </c>
      <c r="F8" s="10" t="s">
        <v>19707</v>
      </c>
      <c r="G8" s="78">
        <v>11703.1796581197</v>
      </c>
      <c r="H8" s="10" t="s">
        <v>19700</v>
      </c>
      <c r="I8" s="10" t="s">
        <v>19701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19698</v>
      </c>
      <c r="E10" s="10">
        <v>0.1177</v>
      </c>
      <c r="F10" s="10" t="s">
        <v>19707</v>
      </c>
      <c r="G10" s="78">
        <v>8856.7573361823397</v>
      </c>
      <c r="H10" s="10"/>
      <c r="I10" s="10" t="s">
        <v>19701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19698</v>
      </c>
      <c r="E14" s="10">
        <v>0</v>
      </c>
      <c r="F14" s="10" t="s">
        <v>19708</v>
      </c>
      <c r="G14" s="78">
        <v>0</v>
      </c>
      <c r="H14" s="10" t="s">
        <v>19700</v>
      </c>
      <c r="I14" s="10" t="s">
        <v>19701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19698</v>
      </c>
      <c r="E16" s="10"/>
      <c r="F16" s="10"/>
      <c r="G16" s="78">
        <v>0</v>
      </c>
      <c r="H16" s="10"/>
      <c r="I16" s="10" t="s">
        <v>19701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19700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19700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19700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19700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19700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19700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19700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19700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19700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19700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19700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19700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19700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19700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19700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19700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19700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19700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19700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19700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19700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19700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19700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19700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19700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19700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19700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19700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19700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19700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19700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19700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19700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19700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19700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19700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19700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19700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19700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19700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19700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19700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19700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19700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19700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19700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19700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19700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19700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19700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19700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19700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19700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19700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19700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19700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19700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19700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19700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19700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19700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19700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19700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19700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19700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19700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19709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19710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19712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19713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19714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19715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19717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19718</v>
      </c>
      <c r="D218">
        <v>69</v>
      </c>
    </row>
    <row r="219" spans="2:4">
      <c r="B219" t="s">
        <v>19719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19720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19739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