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" documentId="13_ncr:1_{7EF57DF4-89AE-8C42-9C9C-3682908C3E34}" xr6:coauthVersionLast="47" xr6:coauthVersionMax="47" xr10:uidLastSave="{2463CE00-0014-4736-A391-018C8C3DBB1D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601" i="5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<sst xmlns="http://schemas.openxmlformats.org/spreadsheetml/2006/main" count="9518" uniqueCount="2382">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</sst>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2270</v>
      </c>
      <c r="B1581" s="97" t="s">
        <v>2254</v>
      </c>
      <c r="C1581" s="97" t="s">
        <v>2103</v>
      </c>
      <c r="D1581" s="98" t="s">
        <v>2104</v>
      </c>
      <c r="E1581" s="97" t="s">
        <v>2271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2272</v>
      </c>
      <c r="B1582" s="97" t="s">
        <v>2254</v>
      </c>
      <c r="C1582" s="97" t="s">
        <v>2103</v>
      </c>
      <c r="D1582" s="98" t="s">
        <v>2104</v>
      </c>
      <c r="E1582" s="97" t="s">
        <v>2271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2273</v>
      </c>
      <c r="B1583" s="97" t="s">
        <v>2254</v>
      </c>
      <c r="C1583" s="97" t="s">
        <v>2103</v>
      </c>
      <c r="D1583" s="98" t="s">
        <v>2104</v>
      </c>
      <c r="E1583" s="97" t="s">
        <v>2271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2274</v>
      </c>
      <c r="B1584" s="97" t="s">
        <v>2254</v>
      </c>
      <c r="C1584" s="97" t="s">
        <v>2103</v>
      </c>
      <c r="D1584" s="98" t="s">
        <v>2104</v>
      </c>
      <c r="E1584" s="97" t="s">
        <v>2271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2275</v>
      </c>
      <c r="B1585" s="97" t="s">
        <v>2254</v>
      </c>
      <c r="C1585" s="97" t="s">
        <v>2103</v>
      </c>
      <c r="D1585" s="98" t="s">
        <v>2104</v>
      </c>
      <c r="E1585" s="97" t="s">
        <v>2271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2276</v>
      </c>
      <c r="B1586" s="97" t="s">
        <v>2254</v>
      </c>
      <c r="C1586" s="97" t="s">
        <v>2103</v>
      </c>
      <c r="D1586" s="98" t="s">
        <v>2104</v>
      </c>
      <c r="E1586" s="97" t="s">
        <v>2271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2277</v>
      </c>
      <c r="B1587" s="97" t="s">
        <v>2254</v>
      </c>
      <c r="C1587" s="97" t="s">
        <v>2103</v>
      </c>
      <c r="D1587" s="98" t="s">
        <v>2104</v>
      </c>
      <c r="E1587" s="97" t="s">
        <v>2271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2278</v>
      </c>
      <c r="B1588" s="97" t="s">
        <v>2254</v>
      </c>
      <c r="C1588" s="97" t="s">
        <v>2103</v>
      </c>
      <c r="D1588" s="98" t="s">
        <v>2104</v>
      </c>
      <c r="E1588" s="97" t="s">
        <v>2271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2279</v>
      </c>
      <c r="B1589" s="97" t="s">
        <v>2254</v>
      </c>
      <c r="C1589" s="97" t="s">
        <v>2103</v>
      </c>
      <c r="D1589" s="98" t="s">
        <v>2104</v>
      </c>
      <c r="E1589" s="97" t="s">
        <v>2271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2280</v>
      </c>
      <c r="B1590" s="97" t="s">
        <v>2254</v>
      </c>
      <c r="C1590" s="97" t="s">
        <v>2103</v>
      </c>
      <c r="D1590" s="98" t="s">
        <v>2104</v>
      </c>
      <c r="E1590" s="97" t="s">
        <v>2271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2281</v>
      </c>
      <c r="B1591" s="97" t="s">
        <v>2254</v>
      </c>
      <c r="C1591" s="97" t="s">
        <v>2103</v>
      </c>
      <c r="D1591" s="98" t="s">
        <v>2104</v>
      </c>
      <c r="E1591" s="97" t="s">
        <v>2271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2282</v>
      </c>
      <c r="B1592" s="97" t="s">
        <v>2254</v>
      </c>
      <c r="C1592" s="97" t="s">
        <v>2103</v>
      </c>
      <c r="D1592" s="98" t="s">
        <v>2104</v>
      </c>
      <c r="E1592" s="97" t="s">
        <v>2271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2283</v>
      </c>
      <c r="B1593" s="97" t="s">
        <v>2254</v>
      </c>
      <c r="C1593" s="97" t="s">
        <v>2103</v>
      </c>
      <c r="D1593" s="98" t="s">
        <v>2104</v>
      </c>
      <c r="E1593" s="97" t="s">
        <v>2284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2285</v>
      </c>
      <c r="B1594" s="97" t="s">
        <v>2254</v>
      </c>
      <c r="C1594" s="97" t="s">
        <v>2103</v>
      </c>
      <c r="D1594" s="98" t="s">
        <v>2104</v>
      </c>
      <c r="E1594" s="97" t="s">
        <v>2284</v>
      </c>
      <c r="F1594" s="99"/>
      <c r="G1594" s="97" t="s">
        <v>2286</v>
      </c>
      <c r="H1594" s="100" t="str">
        <f>IF(RIGHT(G1594,1)="M", LEFT(G1594,LEN(G1594)-1), G1594)</f>
        <v>LP210</v>
      </c>
      <c r="I1594" s="100" t="str">
        <f>IF(RIGHT(G1594,1)="M","M","Non-M")</f>
        <v>Non-M</v>
      </c>
      <c r="J1594" s="101"/>
      <c r="K1594" s="79"/>
    </row>
    <row r="1595" spans="1:11" ht="41.25" customHeight="1">
      <c r="A1595" s="96" t="s">
        <v>2287</v>
      </c>
      <c r="B1595" s="97" t="s">
        <v>2254</v>
      </c>
      <c r="C1595" s="97" t="s">
        <v>2103</v>
      </c>
      <c r="D1595" s="98" t="s">
        <v>2104</v>
      </c>
      <c r="E1595" s="97" t="s">
        <v>2284</v>
      </c>
      <c r="F1595" s="99"/>
      <c r="G1595" s="97" t="s">
        <v>1767</v>
      </c>
      <c r="H1595" s="100" t="str">
        <f>IF(RIGHT(G1595,1)="M", LEFT(G1595,LEN(G1595)-1), G1595)</f>
        <v>WU401</v>
      </c>
      <c r="I1595" s="100" t="str">
        <f>IF(RIGHT(G1595,1)="M","M","Non-M")</f>
        <v>M</v>
      </c>
      <c r="J1595" s="101" t="s">
        <v>2288</v>
      </c>
      <c r="K1595" s="79"/>
    </row>
    <row r="1596" spans="1:11" ht="41.25" customHeight="1">
      <c r="A1596" s="96" t="s">
        <v>2289</v>
      </c>
      <c r="B1596" s="97" t="s">
        <v>2254</v>
      </c>
      <c r="C1596" s="97" t="s">
        <v>2103</v>
      </c>
      <c r="D1596" s="98" t="s">
        <v>2104</v>
      </c>
      <c r="E1596" s="97" t="s">
        <v>2284</v>
      </c>
      <c r="F1596" s="99"/>
      <c r="G1596" s="97" t="s">
        <v>322</v>
      </c>
      <c r="H1596" s="100" t="str">
        <f>IF(RIGHT(G1596,1)="M", LEFT(G1596,LEN(G1596)-1), G1596)</f>
        <v>GT207</v>
      </c>
      <c r="I1596" s="100" t="str">
        <f>IF(RIGHT(G1596,1)="M","M","Non-M")</f>
        <v>Non-M</v>
      </c>
      <c r="J1596" s="101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46139.812384259261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2026-04-27T11:30:30Z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